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delweissmf-my.sharepoint.com/personal/jehzeel_master_edelweissmf_com1/Documents/FCMPL2/LAB/COMPLIANCE/Mutual Fund/compliance/Compliance/Reports/1 - SEBI/31_Monthly Portfolio Disclosure/Compliance_File8/Output Files/EDEL_Portfolio Monthly Notes 30-Jun-2024/"/>
    </mc:Choice>
  </mc:AlternateContent>
  <xr:revisionPtr revIDLastSave="0" documentId="8_{18612242-089C-4FDF-A957-39F67617D03E}" xr6:coauthVersionLast="47" xr6:coauthVersionMax="47" xr10:uidLastSave="{00000000-0000-0000-0000-000000000000}"/>
  <bookViews>
    <workbookView xWindow="1560" yWindow="1560" windowWidth="15375" windowHeight="7785" xr2:uid="{7724D56A-FE12-4772-9FC0-ACE86094E9C0}"/>
  </bookViews>
  <sheets>
    <sheet name="EEARBF" sheetId="2" r:id="rId1"/>
  </sheets>
  <externalReferences>
    <externalReference r:id="rId2"/>
  </externalReferences>
  <definedNames>
    <definedName name="Hedging_Positions_through_Futures_AS_ON_MMMM_DD__YYYY___NIL" localSheetId="0">EEARBF!#REF!</definedName>
    <definedName name="Hedging_Positions_through_Futures_AS_ON_MMMM_DD__YYYY___NIL">[1]EDACBF!#REF!</definedName>
    <definedName name="JPM_Footer_disp" localSheetId="0">EEARBF!#REF!</definedName>
    <definedName name="JPM_Footer_disp">[1]EDACBF!#REF!</definedName>
    <definedName name="JPM_Footer_disp12" localSheetId="0">EEARBF!#REF!</definedName>
    <definedName name="JPM_Footer_disp12">[1]EDACBF!#REF!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" i="2" l="1"/>
</calcChain>
</file>

<file path=xl/sharedStrings.xml><?xml version="1.0" encoding="utf-8"?>
<sst xmlns="http://schemas.openxmlformats.org/spreadsheetml/2006/main" count="991" uniqueCount="651">
  <si>
    <t>PORTFOLIO STATEMENT OF EDELWEISS ARBITRAGE FUND AS ON JUNE 30, 2024</t>
  </si>
  <si>
    <t>(An open ended scheme investing in arbitrage opportunities)</t>
  </si>
  <si>
    <t>Name of the Instrument</t>
  </si>
  <si>
    <t>ISIN</t>
  </si>
  <si>
    <t>Rating/Industry</t>
  </si>
  <si>
    <t>Quantity</t>
  </si>
  <si>
    <t>Market/Fair Value(Rs. In Lacs)</t>
  </si>
  <si>
    <t>% to Net Assets</t>
  </si>
  <si>
    <t>YIELD</t>
  </si>
  <si>
    <t>Equity &amp; Equity related</t>
  </si>
  <si>
    <t>(a)Listed / Awaiting listing on Stock Exchanges</t>
  </si>
  <si>
    <t>HDFC Bank Ltd.</t>
  </si>
  <si>
    <t>INE040A01034</t>
  </si>
  <si>
    <t>Banks</t>
  </si>
  <si>
    <t>Vodafone Idea Ltd.</t>
  </si>
  <si>
    <t>INE669E01016</t>
  </si>
  <si>
    <t>Telecom - Services</t>
  </si>
  <si>
    <t>Indus Towers Ltd.</t>
  </si>
  <si>
    <t>INE121J01017</t>
  </si>
  <si>
    <t>Adani Enterprises Ltd.</t>
  </si>
  <si>
    <t>INE423A01024</t>
  </si>
  <si>
    <t>Metals &amp; Minerals Trading</t>
  </si>
  <si>
    <t>Hindustan Aeronautics Ltd.</t>
  </si>
  <si>
    <t>INE066F01020</t>
  </si>
  <si>
    <t>Aerospace &amp; Defense</t>
  </si>
  <si>
    <t>Bank of Baroda</t>
  </si>
  <si>
    <t>INE028A01039</t>
  </si>
  <si>
    <t>Reliance Industries Ltd.</t>
  </si>
  <si>
    <t>INE002A01018</t>
  </si>
  <si>
    <t>Petroleum Products</t>
  </si>
  <si>
    <t>Coal India Ltd.</t>
  </si>
  <si>
    <t>INE522F01014</t>
  </si>
  <si>
    <t>Consumable Fuels</t>
  </si>
  <si>
    <t>Vedanta Ltd.</t>
  </si>
  <si>
    <t>INE205A01025</t>
  </si>
  <si>
    <t>Diversified Metals</t>
  </si>
  <si>
    <t>Tata Motors Ltd.</t>
  </si>
  <si>
    <t>INE155A01022</t>
  </si>
  <si>
    <t>Automobiles</t>
  </si>
  <si>
    <t>REC Ltd.</t>
  </si>
  <si>
    <t>INE020B01018</t>
  </si>
  <si>
    <t>Finance</t>
  </si>
  <si>
    <t>Steel Authority of India Ltd.</t>
  </si>
  <si>
    <t>INE114A01011</t>
  </si>
  <si>
    <t>Ferrous Metals</t>
  </si>
  <si>
    <t>Voltas Ltd.</t>
  </si>
  <si>
    <t>INE226A01021</t>
  </si>
  <si>
    <t>Consumer Durables</t>
  </si>
  <si>
    <t>Polycab India Ltd.</t>
  </si>
  <si>
    <t>INE455K01017</t>
  </si>
  <si>
    <t>Industrial Products</t>
  </si>
  <si>
    <t>Sun Pharmaceutical Industries Ltd.</t>
  </si>
  <si>
    <t>INE044A01036</t>
  </si>
  <si>
    <t>Pharmaceuticals &amp; Biotechnology</t>
  </si>
  <si>
    <t>Oil &amp; Natural Gas Corporation Ltd.</t>
  </si>
  <si>
    <t>INE213A01029</t>
  </si>
  <si>
    <t>Oil</t>
  </si>
  <si>
    <t>Power Finance Corporation Ltd.</t>
  </si>
  <si>
    <t>INE134E01011</t>
  </si>
  <si>
    <t>InterGlobe Aviation Ltd.</t>
  </si>
  <si>
    <t>INE646L01027</t>
  </si>
  <si>
    <t>Transport Services</t>
  </si>
  <si>
    <t>ITC Ltd.</t>
  </si>
  <si>
    <t>INE154A01025</t>
  </si>
  <si>
    <t>Diversified FMCG</t>
  </si>
  <si>
    <t>DLF Ltd.</t>
  </si>
  <si>
    <t>INE271C01023</t>
  </si>
  <si>
    <t>Realty</t>
  </si>
  <si>
    <t>State Bank of India</t>
  </si>
  <si>
    <t>INE062A01020</t>
  </si>
  <si>
    <t>Tata Power Company Ltd.</t>
  </si>
  <si>
    <t>INE245A01021</t>
  </si>
  <si>
    <t>Power</t>
  </si>
  <si>
    <t>Larsen &amp; Toubro Ltd.</t>
  </si>
  <si>
    <t>INE018A01030</t>
  </si>
  <si>
    <t>Construction</t>
  </si>
  <si>
    <t>Apollo Tyres Ltd.</t>
  </si>
  <si>
    <t>INE438A01022</t>
  </si>
  <si>
    <t>Auto Components</t>
  </si>
  <si>
    <t>Punjab National Bank</t>
  </si>
  <si>
    <t>INE160A01022</t>
  </si>
  <si>
    <t>Bharti Airtel Ltd.</t>
  </si>
  <si>
    <t>INE397D01024</t>
  </si>
  <si>
    <t>LIC Housing Finance Ltd.</t>
  </si>
  <si>
    <t>INE115A01026</t>
  </si>
  <si>
    <t>Bajaj Finance Ltd.</t>
  </si>
  <si>
    <t>INE296A01024</t>
  </si>
  <si>
    <t>National Aluminium Company Ltd.</t>
  </si>
  <si>
    <t>INE139A01034</t>
  </si>
  <si>
    <t>Non - Ferrous Metals</t>
  </si>
  <si>
    <t>IDFC Ltd.</t>
  </si>
  <si>
    <t>INE043D01016</t>
  </si>
  <si>
    <t>NTPC Ltd.</t>
  </si>
  <si>
    <t>INE733E01010</t>
  </si>
  <si>
    <t>Dixon Technologies (India) Ltd.</t>
  </si>
  <si>
    <t>INE935N01020</t>
  </si>
  <si>
    <t>TVS Motor Company Ltd.</t>
  </si>
  <si>
    <t>INE494B01023</t>
  </si>
  <si>
    <t>Kotak Mahindra Bank Ltd.</t>
  </si>
  <si>
    <t>INE237A01028</t>
  </si>
  <si>
    <t>Canara Bank</t>
  </si>
  <si>
    <t>INE476A01022</t>
  </si>
  <si>
    <t>Axis Bank Ltd.</t>
  </si>
  <si>
    <t>INE238A01034</t>
  </si>
  <si>
    <t>Hero MotoCorp Ltd.</t>
  </si>
  <si>
    <t>INE158A01026</t>
  </si>
  <si>
    <t>GMR Airports Infrastructure Ltd.</t>
  </si>
  <si>
    <t>INE776C01039</t>
  </si>
  <si>
    <t>Transport Infrastructure</t>
  </si>
  <si>
    <t>Maruti Suzuki India Ltd.</t>
  </si>
  <si>
    <t>INE585B01010</t>
  </si>
  <si>
    <t>Oberoi Realty Ltd.</t>
  </si>
  <si>
    <t>INE093I01010</t>
  </si>
  <si>
    <t>Indian Railway Catering &amp;Tou. Corp. Ltd.</t>
  </si>
  <si>
    <t>INE335Y01020</t>
  </si>
  <si>
    <t>Leisure Services</t>
  </si>
  <si>
    <t>Bharat Heavy Electricals Ltd.</t>
  </si>
  <si>
    <t>INE257A01026</t>
  </si>
  <si>
    <t>Electrical Equipment</t>
  </si>
  <si>
    <t>NMDC Ltd.</t>
  </si>
  <si>
    <t>INE584A01023</t>
  </si>
  <si>
    <t>Minerals &amp; Mining</t>
  </si>
  <si>
    <t>The Federal Bank Ltd.</t>
  </si>
  <si>
    <t>INE171A01029</t>
  </si>
  <si>
    <t>Oracle Financial Services Software Ltd.</t>
  </si>
  <si>
    <t>INE881D01027</t>
  </si>
  <si>
    <t>IT - Software</t>
  </si>
  <si>
    <t>Bharat Electronics Ltd.</t>
  </si>
  <si>
    <t>INE263A01024</t>
  </si>
  <si>
    <t>Wipro Ltd.</t>
  </si>
  <si>
    <t>INE075A01022</t>
  </si>
  <si>
    <t>Biocon Ltd.</t>
  </si>
  <si>
    <t>INE376G01013</t>
  </si>
  <si>
    <t>RBL Bank Ltd.</t>
  </si>
  <si>
    <t>INE976G01028</t>
  </si>
  <si>
    <t>Zydus Lifesciences Ltd.</t>
  </si>
  <si>
    <t>INE010B01027</t>
  </si>
  <si>
    <t>Cipla Ltd.</t>
  </si>
  <si>
    <t>INE059A01026</t>
  </si>
  <si>
    <t>Titan Company Ltd.</t>
  </si>
  <si>
    <t>INE280A01028</t>
  </si>
  <si>
    <t>Indian Energy Exchange Ltd.</t>
  </si>
  <si>
    <t>INE022Q01020</t>
  </si>
  <si>
    <t>Capital Markets</t>
  </si>
  <si>
    <t>Aurobindo Pharma Ltd.</t>
  </si>
  <si>
    <t>INE406A01037</t>
  </si>
  <si>
    <t>Bharat Petroleum Corporation Ltd.</t>
  </si>
  <si>
    <t>INE029A01011</t>
  </si>
  <si>
    <t>Muthoot Finance Ltd.</t>
  </si>
  <si>
    <t>INE414G01012</t>
  </si>
  <si>
    <t>Ashok Leyland Ltd.</t>
  </si>
  <si>
    <t>INE208A01029</t>
  </si>
  <si>
    <t>Agricultural, Commercial &amp; Construction Vehicles</t>
  </si>
  <si>
    <t>Hindustan Unilever Ltd.</t>
  </si>
  <si>
    <t>INE030A01027</t>
  </si>
  <si>
    <t>IndusInd Bank Ltd.</t>
  </si>
  <si>
    <t>INE095A01012</t>
  </si>
  <si>
    <t>Manappuram Finance Ltd.</t>
  </si>
  <si>
    <t>INE522D01027</t>
  </si>
  <si>
    <t>L &amp; T Finance Ltd.</t>
  </si>
  <si>
    <t>INE498L01015</t>
  </si>
  <si>
    <t>Atul Ltd.</t>
  </si>
  <si>
    <t>INE100A01010</t>
  </si>
  <si>
    <t>Chemicals &amp; Petrochemicals</t>
  </si>
  <si>
    <t>Tata Consultancy Services Ltd.</t>
  </si>
  <si>
    <t>INE467B01029</t>
  </si>
  <si>
    <t>Britannia Industries Ltd.</t>
  </si>
  <si>
    <t>INE216A01030</t>
  </si>
  <si>
    <t>Food Products</t>
  </si>
  <si>
    <t>SBI Life Insurance Company Ltd.</t>
  </si>
  <si>
    <t>INE123W01016</t>
  </si>
  <si>
    <t>Insurance</t>
  </si>
  <si>
    <t>Bajaj Auto Ltd.</t>
  </si>
  <si>
    <t>INE917I01010</t>
  </si>
  <si>
    <t>Mphasis Ltd.</t>
  </si>
  <si>
    <t>INE356A01018</t>
  </si>
  <si>
    <t>Laurus Labs Ltd.</t>
  </si>
  <si>
    <t>INE947Q01028</t>
  </si>
  <si>
    <t>Trent Ltd.</t>
  </si>
  <si>
    <t>INE849A01020</t>
  </si>
  <si>
    <t>Retailing</t>
  </si>
  <si>
    <t>Bandhan Bank Ltd.</t>
  </si>
  <si>
    <t>INE545U01014</t>
  </si>
  <si>
    <t>Bata India Ltd.</t>
  </si>
  <si>
    <t>INE176A01028</t>
  </si>
  <si>
    <t>Hindustan Petroleum Corporation Ltd.</t>
  </si>
  <si>
    <t>INE094A01015</t>
  </si>
  <si>
    <t>HDFC Life Insurance Company Ltd.</t>
  </si>
  <si>
    <t>INE795G01014</t>
  </si>
  <si>
    <t>Aditya Birla Capital Ltd.</t>
  </si>
  <si>
    <t>INE674K01013</t>
  </si>
  <si>
    <t>Tata Steel Ltd.</t>
  </si>
  <si>
    <t>INE081A01020</t>
  </si>
  <si>
    <t>MRF Ltd.</t>
  </si>
  <si>
    <t>INE883A01011</t>
  </si>
  <si>
    <t>Shriram Finance Ltd.</t>
  </si>
  <si>
    <t>INE721A01013</t>
  </si>
  <si>
    <t>Berger Paints (I) Ltd.</t>
  </si>
  <si>
    <t>INE463A01038</t>
  </si>
  <si>
    <t>Nestle India Ltd.</t>
  </si>
  <si>
    <t>INE239A01024</t>
  </si>
  <si>
    <t>Alkem Laboratories Ltd.</t>
  </si>
  <si>
    <t>INE540L01014</t>
  </si>
  <si>
    <t>Tata Communications Ltd.</t>
  </si>
  <si>
    <t>INE151A01013</t>
  </si>
  <si>
    <t>Aarti Industries Ltd.</t>
  </si>
  <si>
    <t>INE769A01020</t>
  </si>
  <si>
    <t>ICICI Bank Ltd.</t>
  </si>
  <si>
    <t>INE090A01021</t>
  </si>
  <si>
    <t>JSW Steel Ltd.</t>
  </si>
  <si>
    <t>INE019A01038</t>
  </si>
  <si>
    <t>Bharat Forge Ltd.</t>
  </si>
  <si>
    <t>INE465A01025</t>
  </si>
  <si>
    <t>Aditya Birla Fashion and Retail Ltd.</t>
  </si>
  <si>
    <t>INE647O01011</t>
  </si>
  <si>
    <t>ACC Ltd.</t>
  </si>
  <si>
    <t>INE012A01025</t>
  </si>
  <si>
    <t>Cement &amp; Cement Products</t>
  </si>
  <si>
    <t>Crompton Greaves Cons Electrical Ltd.</t>
  </si>
  <si>
    <t>INE299U01018</t>
  </si>
  <si>
    <t>Multi Commodity Exchange Of India Ltd.</t>
  </si>
  <si>
    <t>INE745G01035</t>
  </si>
  <si>
    <t>Power Grid Corporation of India Ltd.</t>
  </si>
  <si>
    <t>INE752E01010</t>
  </si>
  <si>
    <t>Balkrishna Industries Ltd.</t>
  </si>
  <si>
    <t>INE787D01026</t>
  </si>
  <si>
    <t>HDFC Asset Management Company Ltd.</t>
  </si>
  <si>
    <t>INE127D01025</t>
  </si>
  <si>
    <t>Bajaj Finserv Ltd.</t>
  </si>
  <si>
    <t>INE918I01026</t>
  </si>
  <si>
    <t>United Spirits Ltd.</t>
  </si>
  <si>
    <t>INE854D01024</t>
  </si>
  <si>
    <t>Beverages</t>
  </si>
  <si>
    <t>Apollo Hospitals Enterprise Ltd.</t>
  </si>
  <si>
    <t>INE437A01024</t>
  </si>
  <si>
    <t>Healthcare Services</t>
  </si>
  <si>
    <t>Persistent Systems Ltd.</t>
  </si>
  <si>
    <t>INE262H01021</t>
  </si>
  <si>
    <t>Marico Ltd.</t>
  </si>
  <si>
    <t>INE196A01026</t>
  </si>
  <si>
    <t>Agricultural Food &amp; other Products</t>
  </si>
  <si>
    <t>Birlasoft Ltd.</t>
  </si>
  <si>
    <t>INE836A01035</t>
  </si>
  <si>
    <t>GAIL (India) Ltd.</t>
  </si>
  <si>
    <t>INE129A01019</t>
  </si>
  <si>
    <t>Gas</t>
  </si>
  <si>
    <t>Jindal Steel &amp; Power Ltd.</t>
  </si>
  <si>
    <t>INE749A01030</t>
  </si>
  <si>
    <t>Piramal Enterprises Ltd.</t>
  </si>
  <si>
    <t>INE140A01024</t>
  </si>
  <si>
    <t>Exide Industries Ltd.</t>
  </si>
  <si>
    <t>INE302A01020</t>
  </si>
  <si>
    <t>Hindustan Copper Ltd.</t>
  </si>
  <si>
    <t>INE531E01026</t>
  </si>
  <si>
    <t>Tech Mahindra Ltd.</t>
  </si>
  <si>
    <t>INE669C01036</t>
  </si>
  <si>
    <t>Container Corporation Of India Ltd.</t>
  </si>
  <si>
    <t>INE111A01025</t>
  </si>
  <si>
    <t>ICICI Prudential Life Insurance Co Ltd.</t>
  </si>
  <si>
    <t>INE726G01019</t>
  </si>
  <si>
    <t>Infosys Ltd.</t>
  </si>
  <si>
    <t>INE009A01021</t>
  </si>
  <si>
    <t>IDFC First Bank Ltd.</t>
  </si>
  <si>
    <t>INE092T01019</t>
  </si>
  <si>
    <t>ICICI Lombard General Insurance Co. Ltd.</t>
  </si>
  <si>
    <t>INE765G01017</t>
  </si>
  <si>
    <t>LTIMindtree Ltd.</t>
  </si>
  <si>
    <t>INE214T01019</t>
  </si>
  <si>
    <t>Petronet LNG Ltd.</t>
  </si>
  <si>
    <t>INE347G01014</t>
  </si>
  <si>
    <t>Mahindra &amp; Mahindra Ltd.</t>
  </si>
  <si>
    <t>INE101A01026</t>
  </si>
  <si>
    <t>Ambuja Cements Ltd.</t>
  </si>
  <si>
    <t>INE079A01024</t>
  </si>
  <si>
    <t>Indian Oil Corporation Ltd.</t>
  </si>
  <si>
    <t>INE242A01010</t>
  </si>
  <si>
    <t>Abbott India Ltd.</t>
  </si>
  <si>
    <t>INE358A01014</t>
  </si>
  <si>
    <t>Divi's Laboratories Ltd.</t>
  </si>
  <si>
    <t>INE361B01024</t>
  </si>
  <si>
    <t>Tata Chemicals Ltd.</t>
  </si>
  <si>
    <t>INE092A01019</t>
  </si>
  <si>
    <t>Shree Cement Ltd.</t>
  </si>
  <si>
    <t>INE070A01015</t>
  </si>
  <si>
    <t>ABB India Ltd.</t>
  </si>
  <si>
    <t>INE117A01022</t>
  </si>
  <si>
    <t>United Breweries Ltd.</t>
  </si>
  <si>
    <t>INE686F01025</t>
  </si>
  <si>
    <t>UPL Ltd.</t>
  </si>
  <si>
    <t>INE628A01036</t>
  </si>
  <si>
    <t>Fertilizers &amp; Agrochemicals</t>
  </si>
  <si>
    <t>Indraprastha Gas Ltd.</t>
  </si>
  <si>
    <t>INE203G01027</t>
  </si>
  <si>
    <t>Glenmark Pharmaceuticals Ltd.</t>
  </si>
  <si>
    <t>INE935A01035</t>
  </si>
  <si>
    <t>Cholamandalam Investment &amp; Finance Company Ltd.</t>
  </si>
  <si>
    <t>INE121A01024</t>
  </si>
  <si>
    <t>IPCA Laboratories Ltd.</t>
  </si>
  <si>
    <t>INE571A01038</t>
  </si>
  <si>
    <t>Gujarat Narmada Valley Fert &amp; Chem Ltd.</t>
  </si>
  <si>
    <t>INE113A01013</t>
  </si>
  <si>
    <t>Hindalco Industries Ltd.</t>
  </si>
  <si>
    <t>INE038A01020</t>
  </si>
  <si>
    <t>Chambal Fertilizers &amp; Chemicals Ltd.</t>
  </si>
  <si>
    <t>INE085A01013</t>
  </si>
  <si>
    <t>Navin Fluorine International Ltd.</t>
  </si>
  <si>
    <t>INE048G01026</t>
  </si>
  <si>
    <t>Dabur India Ltd.</t>
  </si>
  <si>
    <t>INE016A01026</t>
  </si>
  <si>
    <t>Personal Products</t>
  </si>
  <si>
    <t>Siemens Ltd.</t>
  </si>
  <si>
    <t>INE003A01024</t>
  </si>
  <si>
    <t>Dr. Lal Path Labs Ltd.</t>
  </si>
  <si>
    <t>INE600L01024</t>
  </si>
  <si>
    <t>PVR Inox Ltd.</t>
  </si>
  <si>
    <t>INE191H01014</t>
  </si>
  <si>
    <t>Entertainment</t>
  </si>
  <si>
    <t>JK Cement Ltd.</t>
  </si>
  <si>
    <t>INE823G01014</t>
  </si>
  <si>
    <t>Adani Ports &amp; Special Economic Zone Ltd.</t>
  </si>
  <si>
    <t>INE742F01042</t>
  </si>
  <si>
    <t>Sun TV Network Ltd.</t>
  </si>
  <si>
    <t>INE424H01027</t>
  </si>
  <si>
    <t>Havells India Ltd.</t>
  </si>
  <si>
    <t>INE176B01034</t>
  </si>
  <si>
    <t>Godrej Consumer Products Ltd.</t>
  </si>
  <si>
    <t>INE102D01028</t>
  </si>
  <si>
    <t>Can Fin Homes Ltd.</t>
  </si>
  <si>
    <t>INE477A01020</t>
  </si>
  <si>
    <t>Colgate Palmolive (India) Ltd.</t>
  </si>
  <si>
    <t>INE259A01022</t>
  </si>
  <si>
    <t>SRF Ltd.</t>
  </si>
  <si>
    <t>INE647A01010</t>
  </si>
  <si>
    <t>Deepak Nitrite Ltd.</t>
  </si>
  <si>
    <t>INE288B01029</t>
  </si>
  <si>
    <t>The Ramco Cements Ltd.</t>
  </si>
  <si>
    <t>INE331A01037</t>
  </si>
  <si>
    <t>Dalmia Bharat Ltd.</t>
  </si>
  <si>
    <t>INE00R701025</t>
  </si>
  <si>
    <t>Max Financial Services Ltd.</t>
  </si>
  <si>
    <t>INE180A01020</t>
  </si>
  <si>
    <t>Syngene International Ltd.</t>
  </si>
  <si>
    <t>INE398R01022</t>
  </si>
  <si>
    <t>Cummins India Ltd.</t>
  </si>
  <si>
    <t>INE298A01020</t>
  </si>
  <si>
    <t>Escorts Kubota Ltd.</t>
  </si>
  <si>
    <t>INE042A01014</t>
  </si>
  <si>
    <t>SBI Cards &amp; Payment Services Ltd.</t>
  </si>
  <si>
    <t>INE018E01016</t>
  </si>
  <si>
    <t>Lupin Ltd.</t>
  </si>
  <si>
    <t>INE326A01037</t>
  </si>
  <si>
    <t>Tata Consumer Products Ltd.</t>
  </si>
  <si>
    <t>INE192A01025</t>
  </si>
  <si>
    <t>Balrampur Chini Mills Ltd.</t>
  </si>
  <si>
    <t>INE119A01028</t>
  </si>
  <si>
    <t>Info Edge (India) Ltd.</t>
  </si>
  <si>
    <t>INE663F01024</t>
  </si>
  <si>
    <t>Eicher Motors Ltd.</t>
  </si>
  <si>
    <t>INE066A01021</t>
  </si>
  <si>
    <t>P I INDUSTRIES LIMITED</t>
  </si>
  <si>
    <t>INE603J01030</t>
  </si>
  <si>
    <t>Pidilite Industries Ltd.</t>
  </si>
  <si>
    <t>INE318A01026</t>
  </si>
  <si>
    <t>HCL Technologies Ltd.</t>
  </si>
  <si>
    <t>INE860A01027</t>
  </si>
  <si>
    <t>Godrej Properties Ltd.</t>
  </si>
  <si>
    <t>INE484J01027</t>
  </si>
  <si>
    <t>Coforge Ltd.</t>
  </si>
  <si>
    <t>INE591G01017</t>
  </si>
  <si>
    <t>City Union Bank Ltd.</t>
  </si>
  <si>
    <t>INE491A01021</t>
  </si>
  <si>
    <t>Asian Paints Ltd.</t>
  </si>
  <si>
    <t>INE021A01026</t>
  </si>
  <si>
    <t>Dr. Reddy's Laboratories Ltd.</t>
  </si>
  <si>
    <t>INE089A01023</t>
  </si>
  <si>
    <t>Metropolis Healthcare Ltd.</t>
  </si>
  <si>
    <t>INE112L01020</t>
  </si>
  <si>
    <t>Sub Total</t>
  </si>
  <si>
    <t>(b) Unlisted</t>
  </si>
  <si>
    <t>NIL</t>
  </si>
  <si>
    <t>TOTAL</t>
  </si>
  <si>
    <t>Derivatives</t>
  </si>
  <si>
    <t>(a) Index/Stock Future</t>
  </si>
  <si>
    <t>Metropolis Healthcare Ltd.25/07/2024</t>
  </si>
  <si>
    <t>Kotak Mahindra Bank Ltd.29/08/2024</t>
  </si>
  <si>
    <t>Dr. Reddy's Laboratories Ltd.25/07/2024</t>
  </si>
  <si>
    <t>Coal India Ltd.29/08/2024</t>
  </si>
  <si>
    <t>NTPC Ltd.29/08/2024</t>
  </si>
  <si>
    <t>Oil &amp; Natural Gas Corporation Ltd.29/08/2024</t>
  </si>
  <si>
    <t>Asian Paints Ltd.25/07/2024</t>
  </si>
  <si>
    <t>City Union Bank Ltd.25/07/2024</t>
  </si>
  <si>
    <t>Coforge Ltd.25/07/2024</t>
  </si>
  <si>
    <t>Godrej Properties Ltd.25/07/2024</t>
  </si>
  <si>
    <t>HCL Technologies Ltd.25/07/2024</t>
  </si>
  <si>
    <t>Pidilite Industries Ltd.25/07/2024</t>
  </si>
  <si>
    <t>P I INDUSTRIES LIMITED25/07/2024</t>
  </si>
  <si>
    <t>Eicher Motors Ltd.25/07/2024</t>
  </si>
  <si>
    <t>Info Edge (India) Ltd.25/07/2024</t>
  </si>
  <si>
    <t>Balrampur Chini Mills Ltd.25/07/2024</t>
  </si>
  <si>
    <t>Tata Consumer Products Ltd.25/07/2024</t>
  </si>
  <si>
    <t>Lupin Ltd.25/07/2024</t>
  </si>
  <si>
    <t>Power Finance Corporation Ltd.29/08/2024</t>
  </si>
  <si>
    <t>SBI Cards &amp; Payment Services Ltd.25/07/2024</t>
  </si>
  <si>
    <t>Cummins India Ltd.25/07/2024</t>
  </si>
  <si>
    <t>Escorts Kubota Ltd.25/07/2024</t>
  </si>
  <si>
    <t>Syngene International Ltd.25/07/2024</t>
  </si>
  <si>
    <t>Max Financial Services Ltd.25/07/2024</t>
  </si>
  <si>
    <t>Dalmia Bharat Ltd.25/07/2024</t>
  </si>
  <si>
    <t>The Ramco Cements Ltd.25/07/2024</t>
  </si>
  <si>
    <t>Deepak Nitrite Ltd.25/07/2024</t>
  </si>
  <si>
    <t>SRF Ltd.25/07/2024</t>
  </si>
  <si>
    <t>Colgate Palmolive (India) Ltd.25/07/2024</t>
  </si>
  <si>
    <t>Can Fin Homes Ltd.25/07/2024</t>
  </si>
  <si>
    <t>Godrej Consumer Products Ltd.25/07/2024</t>
  </si>
  <si>
    <t>Havells India Ltd.25/07/2024</t>
  </si>
  <si>
    <t>Sun TV Network Ltd.25/07/2024</t>
  </si>
  <si>
    <t>Adani Ports &amp; Special Economic Zone Ltd.25/07/2024</t>
  </si>
  <si>
    <t>JK Cement Ltd.25/07/2024</t>
  </si>
  <si>
    <t>PVR Inox Ltd.25/07/2024</t>
  </si>
  <si>
    <t>Dr. Lal Path Labs Ltd.25/07/2024</t>
  </si>
  <si>
    <t>Siemens Ltd.25/07/2024</t>
  </si>
  <si>
    <t>Dabur India Ltd.25/07/2024</t>
  </si>
  <si>
    <t>Navin Fluorine International Ltd.25/07/2024</t>
  </si>
  <si>
    <t>Chambal Fertilizers &amp; Chemicals Ltd.25/07/2024</t>
  </si>
  <si>
    <t>Hindalco Industries Ltd.25/07/2024</t>
  </si>
  <si>
    <t>Gujarat Narmada Valley Fert &amp; Chem Ltd.25/07/2024</t>
  </si>
  <si>
    <t>IPCA Laboratories Ltd.25/07/2024</t>
  </si>
  <si>
    <t>Cholamandalam Investment &amp; Finance Company Ltd.25/07/2024</t>
  </si>
  <si>
    <t>Glenmark Pharmaceuticals Ltd.25/07/2024</t>
  </si>
  <si>
    <t>Indraprastha Gas Ltd.25/07/2024</t>
  </si>
  <si>
    <t>UPL Ltd.25/07/2024</t>
  </si>
  <si>
    <t>United Breweries Ltd.25/07/2024</t>
  </si>
  <si>
    <t>ABB India Ltd.25/07/2024</t>
  </si>
  <si>
    <t>Shree Cement Ltd.25/07/2024</t>
  </si>
  <si>
    <t>Tata Chemicals Ltd.25/07/2024</t>
  </si>
  <si>
    <t>Divi's Laboratories Ltd.25/07/2024</t>
  </si>
  <si>
    <t>Abbott India Ltd.25/07/2024</t>
  </si>
  <si>
    <t>Indian Oil Corporation Ltd.25/07/2024</t>
  </si>
  <si>
    <t>Ambuja Cements Ltd.25/07/2024</t>
  </si>
  <si>
    <t>Mahindra &amp; Mahindra Ltd.25/07/2024</t>
  </si>
  <si>
    <t>Petronet LNG Ltd.25/07/2024</t>
  </si>
  <si>
    <t>LTIMindtree Ltd.25/07/2024</t>
  </si>
  <si>
    <t>ICICI Lombard General Insurance Co. Ltd.25/07/2024</t>
  </si>
  <si>
    <t>IDFC First Bank Ltd.25/07/2024</t>
  </si>
  <si>
    <t>Infosys Ltd.25/07/2024</t>
  </si>
  <si>
    <t>ICICI Prudential Life Insurance Co Ltd.25/07/2024</t>
  </si>
  <si>
    <t>Container Corporation Of India Ltd.25/07/2024</t>
  </si>
  <si>
    <t>Tech Mahindra Ltd.25/07/2024</t>
  </si>
  <si>
    <t>Piramal Enterprises Ltd.25/07/2024</t>
  </si>
  <si>
    <t>Hindustan Copper Ltd.25/07/2024</t>
  </si>
  <si>
    <t>Exide Industries Ltd.25/07/2024</t>
  </si>
  <si>
    <t>Jindal Steel &amp; Power Ltd.25/07/2024</t>
  </si>
  <si>
    <t>GAIL (India) Ltd.25/07/2024</t>
  </si>
  <si>
    <t>Birlasoft Ltd.25/07/2024</t>
  </si>
  <si>
    <t>Marico Ltd.25/07/2024</t>
  </si>
  <si>
    <t>Persistent Systems Ltd.25/07/2024</t>
  </si>
  <si>
    <t>Apollo Hospitals Enterprise Ltd.25/07/2024</t>
  </si>
  <si>
    <t>DLF Ltd.29/08/2024</t>
  </si>
  <si>
    <t>United Spirits Ltd.25/07/2024</t>
  </si>
  <si>
    <t>Bajaj Finserv Ltd.25/07/2024</t>
  </si>
  <si>
    <t>HDFC Asset Management Company Ltd.25/07/2024</t>
  </si>
  <si>
    <t>Balkrishna Industries Ltd.25/07/2024</t>
  </si>
  <si>
    <t>Power Grid Corporation of India Ltd.25/07/2024</t>
  </si>
  <si>
    <t>Multi Commodity Exchange Of India Ltd.25/07/2024</t>
  </si>
  <si>
    <t>Crompton Greaves Cons Electrical Ltd.25/07/2024</t>
  </si>
  <si>
    <t>Bharat Forge Ltd.25/07/2024</t>
  </si>
  <si>
    <t>JSW Steel Ltd.25/07/2024</t>
  </si>
  <si>
    <t>ACC Ltd.25/07/2024</t>
  </si>
  <si>
    <t>Aditya Birla Fashion and Retail Ltd.25/07/2024</t>
  </si>
  <si>
    <t>ICICI Bank Ltd.25/07/2024</t>
  </si>
  <si>
    <t>Tata Communications Ltd.25/07/2024</t>
  </si>
  <si>
    <t>Aarti Industries Ltd.25/07/2024</t>
  </si>
  <si>
    <t>Nestle India Ltd.25/07/2024</t>
  </si>
  <si>
    <t>Alkem Laboratories Ltd.25/07/2024</t>
  </si>
  <si>
    <t>Berger Paints (I) Ltd.25/07/2024</t>
  </si>
  <si>
    <t>Shriram Finance Ltd.25/07/2024</t>
  </si>
  <si>
    <t>MRF Ltd.25/07/2024</t>
  </si>
  <si>
    <t>Tata Steel Ltd.25/07/2024</t>
  </si>
  <si>
    <t>Aditya Birla Capital Ltd.25/07/2024</t>
  </si>
  <si>
    <t>HDFC Life Insurance Company Ltd.25/07/2024</t>
  </si>
  <si>
    <t>Hindustan Petroleum Corporation Ltd.25/07/2024</t>
  </si>
  <si>
    <t>Bata India Ltd.25/07/2024</t>
  </si>
  <si>
    <t>Bandhan Bank Ltd.25/07/2024</t>
  </si>
  <si>
    <t>Trent Ltd.25/07/2024</t>
  </si>
  <si>
    <t>Laurus Labs Ltd.25/07/2024</t>
  </si>
  <si>
    <t>Mphasis Ltd.25/07/2024</t>
  </si>
  <si>
    <t>Bajaj Auto Ltd.25/07/2024</t>
  </si>
  <si>
    <t>SBI Life Insurance Company Ltd.25/07/2024</t>
  </si>
  <si>
    <t>Britannia Industries Ltd.25/07/2024</t>
  </si>
  <si>
    <t>Tata Consultancy Services Ltd.25/07/2024</t>
  </si>
  <si>
    <t>Atul Ltd.25/07/2024</t>
  </si>
  <si>
    <t>L &amp; T Finance Ltd.25/07/2024</t>
  </si>
  <si>
    <t>Manappuram Finance Ltd.25/07/2024</t>
  </si>
  <si>
    <t>IndusInd Bank Ltd.25/07/2024</t>
  </si>
  <si>
    <t>Hindustan Unilever Ltd.25/07/2024</t>
  </si>
  <si>
    <t>Ashok Leyland Ltd.25/07/2024</t>
  </si>
  <si>
    <t>Muthoot Finance Ltd.25/07/2024</t>
  </si>
  <si>
    <t>Bharat Petroleum Corporation Ltd.25/07/2024</t>
  </si>
  <si>
    <t>Aurobindo Pharma Ltd.25/07/2024</t>
  </si>
  <si>
    <t>Indian Energy Exchange Ltd.25/07/2024</t>
  </si>
  <si>
    <t>Titan Company Ltd.25/07/2024</t>
  </si>
  <si>
    <t>RBL Bank Ltd.25/07/2024</t>
  </si>
  <si>
    <t>Cipla Ltd.25/07/2024</t>
  </si>
  <si>
    <t>Zydus Lifesciences Ltd.25/07/2024</t>
  </si>
  <si>
    <t>Biocon Ltd.25/07/2024</t>
  </si>
  <si>
    <t>Wipro Ltd.25/07/2024</t>
  </si>
  <si>
    <t>Bharat Electronics Ltd.25/07/2024</t>
  </si>
  <si>
    <t>Oracle Financial Services Software Ltd.25/07/2024</t>
  </si>
  <si>
    <t>The Federal Bank Ltd.25/07/2024</t>
  </si>
  <si>
    <t>NMDC Ltd.25/07/2024</t>
  </si>
  <si>
    <t>Oberoi Realty Ltd.25/07/2024</t>
  </si>
  <si>
    <t>Bharat Heavy Electricals Ltd.25/07/2024</t>
  </si>
  <si>
    <t>Indian Railway Catering &amp;Tou. Corp. Ltd.25/07/2024</t>
  </si>
  <si>
    <t>Maruti Suzuki India Ltd.25/07/2024</t>
  </si>
  <si>
    <t>GMR Airports Infrastructure Ltd.25/07/2024</t>
  </si>
  <si>
    <t>Hero MotoCorp Ltd.25/07/2024</t>
  </si>
  <si>
    <t>Axis Bank Ltd.25/07/2024</t>
  </si>
  <si>
    <t>Canara Bank25/07/2024</t>
  </si>
  <si>
    <t>Kotak Mahindra Bank Ltd.25/07/2024</t>
  </si>
  <si>
    <t>TVS Motor Company Ltd.25/07/2024</t>
  </si>
  <si>
    <t>Dixon Technologies (India) Ltd.25/07/2024</t>
  </si>
  <si>
    <t>NTPC Ltd.25/07/2024</t>
  </si>
  <si>
    <t>National Aluminium Company Ltd.25/07/2024</t>
  </si>
  <si>
    <t>IDFC Ltd.25/07/2024</t>
  </si>
  <si>
    <t>DLF Ltd.25/07/2024</t>
  </si>
  <si>
    <t>Bajaj Finance Ltd.25/07/2024</t>
  </si>
  <si>
    <t>LIC Housing Finance Ltd.25/07/2024</t>
  </si>
  <si>
    <t>Bharti Airtel Ltd.25/07/2024</t>
  </si>
  <si>
    <t>Punjab National Bank25/07/2024</t>
  </si>
  <si>
    <t>Apollo Tyres Ltd.25/07/2024</t>
  </si>
  <si>
    <t>Larsen &amp; Toubro Ltd.25/07/2024</t>
  </si>
  <si>
    <t>Tata Power Company Ltd.25/07/2024</t>
  </si>
  <si>
    <t>State Bank of India25/07/2024</t>
  </si>
  <si>
    <t>Power Finance Corporation Ltd.25/07/2024</t>
  </si>
  <si>
    <t>ITC Ltd.25/07/2024</t>
  </si>
  <si>
    <t>InterGlobe Aviation Ltd.25/07/2024</t>
  </si>
  <si>
    <t>Oil &amp; Natural Gas Corporation Ltd.25/07/2024</t>
  </si>
  <si>
    <t>Sun Pharmaceutical Industries Ltd.25/07/2024</t>
  </si>
  <si>
    <t>Polycab India Ltd.25/07/2024</t>
  </si>
  <si>
    <t>REC Ltd.25/07/2024</t>
  </si>
  <si>
    <t>Tata Motors Ltd.25/07/2024</t>
  </si>
  <si>
    <t>Voltas Ltd.25/07/2024</t>
  </si>
  <si>
    <t>Steel Authority of India Ltd.25/07/2024</t>
  </si>
  <si>
    <t>Vedanta Ltd.25/07/2024</t>
  </si>
  <si>
    <t>Coal India Ltd.25/07/2024</t>
  </si>
  <si>
    <t>Reliance Industries Ltd.25/07/2024</t>
  </si>
  <si>
    <t>Bank of Baroda25/07/2024</t>
  </si>
  <si>
    <t>Hindustan Aeronautics Ltd.25/07/2024</t>
  </si>
  <si>
    <t>Adani Enterprises Ltd.25/07/2024</t>
  </si>
  <si>
    <t>Indus Towers Ltd.25/07/2024</t>
  </si>
  <si>
    <t>Vodafone Idea Ltd.25/07/2024</t>
  </si>
  <si>
    <t>HDFC Bank Ltd.25/07/2024</t>
  </si>
  <si>
    <t>Debt Instruments</t>
  </si>
  <si>
    <t>(a)Listed / Awaiting listing on stock Exchanges</t>
  </si>
  <si>
    <t>5.23% NABARD NCD RED 31-01-2025**</t>
  </si>
  <si>
    <t>INE261F08DI1</t>
  </si>
  <si>
    <t>CRISIL AAA</t>
  </si>
  <si>
    <t>Government Securities</t>
  </si>
  <si>
    <t>7.72% GOVT OF INDIA RED 25-05-2025</t>
  </si>
  <si>
    <t>IN0020150036</t>
  </si>
  <si>
    <t>SOVEREIGN</t>
  </si>
  <si>
    <t>5.15% GOVT OF INDIA RED  09-11-2025</t>
  </si>
  <si>
    <t>IN0020200278</t>
  </si>
  <si>
    <t>(b)Privately Placed/Unlisted</t>
  </si>
  <si>
    <t>(c)Securitised Debt Instruments</t>
  </si>
  <si>
    <t>Money Market Instruments</t>
  </si>
  <si>
    <t>Treasury bills</t>
  </si>
  <si>
    <t>364 DAYS TBILL RED 14-11-2024</t>
  </si>
  <si>
    <t>IN002023Z356</t>
  </si>
  <si>
    <t>364 DAYS TBILL RED 28-11-2024</t>
  </si>
  <si>
    <t>IN002023Z372</t>
  </si>
  <si>
    <t>364 DAYS TBILL RED 08-05-2025</t>
  </si>
  <si>
    <t>IN002024Z065</t>
  </si>
  <si>
    <t>364 DAYS TBILL RED 10-10-2024</t>
  </si>
  <si>
    <t>IN002023Z307</t>
  </si>
  <si>
    <t>364 DAYS TBILL RED 16-01-2025</t>
  </si>
  <si>
    <t>IN002023Z448</t>
  </si>
  <si>
    <t>364 DAYS TBILL RED 03-10-2024</t>
  </si>
  <si>
    <t>IN002023Z299</t>
  </si>
  <si>
    <t>Certificate of Deposit</t>
  </si>
  <si>
    <t>NABARD CD RED 14-02-2025#**</t>
  </si>
  <si>
    <t>INE261F16801</t>
  </si>
  <si>
    <t>CRISIL A1+</t>
  </si>
  <si>
    <t>HDFC BANK CD RED 06-12-2024#**</t>
  </si>
  <si>
    <t>INE040A16EH3</t>
  </si>
  <si>
    <t>CARE A1+</t>
  </si>
  <si>
    <t>CANARA BANK CD RED 06-12-2024#**</t>
  </si>
  <si>
    <t>INE476A16YT2</t>
  </si>
  <si>
    <t>SIDBI CD RED 11-12-2024#**</t>
  </si>
  <si>
    <t>INE556F16AM5</t>
  </si>
  <si>
    <t>CANARA BANK CD RED 22-01-2025#**</t>
  </si>
  <si>
    <t>INE476A16XK3</t>
  </si>
  <si>
    <t>BANK OF BARODA CD RED 07-02-2025#**</t>
  </si>
  <si>
    <t>INE028A16EU1</t>
  </si>
  <si>
    <t>ICRA A1+</t>
  </si>
  <si>
    <t>SIDBI CD RED 07-02-2025#**</t>
  </si>
  <si>
    <t>INE556F16AQ6</t>
  </si>
  <si>
    <t>NABARD CD RED 12-02-2025#**</t>
  </si>
  <si>
    <t>INE261F16793</t>
  </si>
  <si>
    <t>KOTAK MAHINDRA BANK CD RED 03-01-2025#**</t>
  </si>
  <si>
    <t>INE237A162V1</t>
  </si>
  <si>
    <t>Commercial Paper</t>
  </si>
  <si>
    <t>NETWORK 18 MED&amp;INV CP RED 26-09-2024**</t>
  </si>
  <si>
    <t>INE870H14TA6</t>
  </si>
  <si>
    <t>ICICI SECURITIES CP RED 23-01-2025**</t>
  </si>
  <si>
    <t>INE763G14SK6</t>
  </si>
  <si>
    <t>ICICI SECURITIES CP RED 30-01-25**</t>
  </si>
  <si>
    <t>INE763G14SN0</t>
  </si>
  <si>
    <t>BAJAJ FINANCE LTD CP RED 29-08-2024**</t>
  </si>
  <si>
    <t>INE296A14VO6</t>
  </si>
  <si>
    <t>KOTAK SECURITIES LTD CP RED 21-02-2025**</t>
  </si>
  <si>
    <t>INE028E14NG8</t>
  </si>
  <si>
    <t>Investment in Mutual fund</t>
  </si>
  <si>
    <t>EDELWEISS LIQUID FUND - DIRECT PL -GR</t>
  </si>
  <si>
    <t>INF754K01GM4</t>
  </si>
  <si>
    <t>TREPS / Reverse Repo</t>
  </si>
  <si>
    <t>Clearing Corporation of India Ltd.</t>
  </si>
  <si>
    <t>Accrued Interest</t>
  </si>
  <si>
    <t>Net Receivables/(Payables)</t>
  </si>
  <si>
    <t>GRAND TOTAL</t>
  </si>
  <si>
    <t>Net Receivables/(Payables) include Net Current Assets as well as the Mark to Market on derivative trades.</t>
  </si>
  <si>
    <t>#  Unlisted Security</t>
  </si>
  <si>
    <t>**Non Traded Security</t>
  </si>
  <si>
    <t>Notes:</t>
  </si>
  <si>
    <t>1. Security in default beyond its maturiy date</t>
  </si>
  <si>
    <t>2. NAV at the beginning of the period (Rs. per unit)</t>
  </si>
  <si>
    <t>Plan /option (Face Value 10)</t>
  </si>
  <si>
    <t>As on</t>
  </si>
  <si>
    <t>Direct Plan Growth Option</t>
  </si>
  <si>
    <t>Direct Plan IDCW Option</t>
  </si>
  <si>
    <t>Direct Plan Monthly IDCW Option</t>
  </si>
  <si>
    <t>Regular Plan Bonus Option</t>
  </si>
  <si>
    <t>Regular Plan Growth Option</t>
  </si>
  <si>
    <t>Regular Plan IDCW Option</t>
  </si>
  <si>
    <t>Regular Plan Monthly IDCW Option</t>
  </si>
  <si>
    <t xml:space="preserve">3. Total Dividend (Net) declared during the month </t>
  </si>
  <si>
    <t>4. Bonus was declared during the month</t>
  </si>
  <si>
    <t>5. Investment in Repo of Corporate Debt Securities during the month ended June 30, 2024</t>
  </si>
  <si>
    <t>6. Investment in foreign securities/ADRs/GDRs at the end of the month</t>
  </si>
  <si>
    <t>7. Portfolio Turnover Ratio</t>
  </si>
  <si>
    <t>8. Total gross exposure to derivative instruments (excluding reversed positions) at the end of the month (Rs. in Lakhs)</t>
  </si>
  <si>
    <t>9. Margin Deposits includes Margin money placed on derivatives other than margin money placed with bank</t>
  </si>
  <si>
    <t>10. Value of investment made by other schemes under same management (Rs. In Lakhs)</t>
  </si>
  <si>
    <t>11. Number of instance of deviation In valuation of securities</t>
  </si>
  <si>
    <t>12. Total value and percentage of illiquid equity shares / securities</t>
  </si>
  <si>
    <t>Scheme Name</t>
  </si>
  <si>
    <t>Risk- O - Meter</t>
  </si>
  <si>
    <t>Benchmark of the Scheme</t>
  </si>
  <si>
    <t>Benchmark Risk-o-meter</t>
  </si>
  <si>
    <t>Edelweiss Arbitrage Fund</t>
  </si>
  <si>
    <t>Nifty 50 Arbitrage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</si>
</sst>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,###,##0"/>
    <numFmt numFmtId="165" formatCode="#,##0.00_);\(##,##0\)"/>
    <numFmt numFmtId="166" formatCode="#,##0.00_);\(##,##0.00\)"/>
    <numFmt numFmtId="167" formatCode="0.00%_);\(0.00%\)"/>
    <numFmt numFmtId="168" formatCode="mmmm\ dd\,\ yyyy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0" borderId="0" xfId="0"/>
    <xf numFmtId="10" fontId="0" fillId="0" borderId="0" xfId="0" applyNumberFormat="1"/>
    <xf numFmtId="0" fontId="3" fillId="0" borderId="0" xfId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166" fontId="0" fillId="0" borderId="1" xfId="0" applyNumberFormat="1" applyBorder="1"/>
    <xf numFmtId="167" fontId="0" fillId="0" borderId="1" xfId="0" applyNumberFormat="1" applyBorder="1"/>
    <xf numFmtId="10" fontId="0" fillId="0" borderId="1" xfId="0" applyNumberFormat="1" applyBorder="1"/>
    <xf numFmtId="0" fontId="1" fillId="0" borderId="2" xfId="0" applyFont="1" applyBorder="1"/>
    <xf numFmtId="0" fontId="0" fillId="0" borderId="2" xfId="0" applyBorder="1" applyAlignment="1">
      <alignment horizontal="center"/>
    </xf>
    <xf numFmtId="164" fontId="0" fillId="0" borderId="2" xfId="0" applyNumberFormat="1" applyBorder="1"/>
    <xf numFmtId="4" fontId="0" fillId="0" borderId="2" xfId="0" applyNumberFormat="1" applyBorder="1"/>
    <xf numFmtId="10" fontId="0" fillId="0" borderId="2" xfId="0" applyNumberFormat="1" applyBorder="1"/>
    <xf numFmtId="0" fontId="0" fillId="0" borderId="2" xfId="0" applyBorder="1"/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/>
    <xf numFmtId="4" fontId="1" fillId="0" borderId="3" xfId="0" applyNumberFormat="1" applyFont="1" applyBorder="1"/>
    <xf numFmtId="10" fontId="1" fillId="0" borderId="3" xfId="0" applyNumberFormat="1" applyFont="1" applyBorder="1"/>
    <xf numFmtId="10" fontId="1" fillId="0" borderId="2" xfId="0" applyNumberFormat="1" applyFont="1" applyBorder="1"/>
    <xf numFmtId="4" fontId="0" fillId="0" borderId="3" xfId="0" applyNumberFormat="1" applyBorder="1" applyAlignment="1">
      <alignment horizontal="right"/>
    </xf>
    <xf numFmtId="10" fontId="0" fillId="0" borderId="3" xfId="0" applyNumberFormat="1" applyBorder="1" applyAlignment="1">
      <alignment horizontal="right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164" fontId="1" fillId="0" borderId="3" xfId="0" applyNumberFormat="1" applyFont="1" applyBorder="1"/>
    <xf numFmtId="4" fontId="1" fillId="0" borderId="4" xfId="0" applyNumberFormat="1" applyFont="1" applyBorder="1"/>
    <xf numFmtId="10" fontId="1" fillId="0" borderId="4" xfId="0" applyNumberFormat="1" applyFont="1" applyBorder="1"/>
    <xf numFmtId="165" fontId="0" fillId="0" borderId="2" xfId="0" applyNumberFormat="1" applyBorder="1"/>
    <xf numFmtId="166" fontId="0" fillId="0" borderId="2" xfId="0" applyNumberFormat="1" applyBorder="1"/>
    <xf numFmtId="167" fontId="0" fillId="0" borderId="2" xfId="0" applyNumberFormat="1" applyBorder="1"/>
    <xf numFmtId="166" fontId="1" fillId="0" borderId="3" xfId="0" applyNumberFormat="1" applyFont="1" applyBorder="1"/>
    <xf numFmtId="167" fontId="1" fillId="0" borderId="3" xfId="0" applyNumberFormat="1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68" fontId="1" fillId="0" borderId="0" xfId="0" applyNumberFormat="1" applyFont="1"/>
    <xf numFmtId="10" fontId="0" fillId="0" borderId="0" xfId="0" applyNumberFormat="1"/>
    <xf numFmtId="4" fontId="0" fillId="3" borderId="0" xfId="0" applyNumberFormat="1" applyFill="1" applyAlignment="1">
      <alignment horizontal="right"/>
    </xf>
    <xf numFmtId="0" fontId="0" fillId="0" borderId="5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445</xdr:row>
      <xdr:rowOff>0</xdr:rowOff>
    </xdr:from>
    <xdr:ext cx="1238250" cy="714375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E5D528B6-2931-4B00-A046-6D24C42164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71850" y="87363300"/>
          <a:ext cx="1238250" cy="714375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445</xdr:row>
      <xdr:rowOff>0</xdr:rowOff>
    </xdr:from>
    <xdr:ext cx="1238250" cy="714375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C94DC5D7-E018-45AF-8C1E-4CB22D9CC2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19875" y="87363300"/>
          <a:ext cx="1238250" cy="71437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edelweissmf-my.sharepoint.com/personal/jehzeel_master_edelweissmf_com1/Documents/FCMPL2/LAB/COMPLIANCE/Mutual%20Fund/compliance/Compliance/Reports/1%20-%20SEBI/31_Monthly%20Portfolio%20Disclosure/Compliance_File8/Input%20Files/EDEL_Portfolio%20Monthly%20Notes%2030-Jun-2024.xlsx" TargetMode="External"/><Relationship Id="rId2" Type="http://schemas.microsoft.com/office/2019/04/relationships/externalLinkLongPath" Target="/personal/jehzeel_master_edelweissmf_com1/Documents/FCMPL2/LAB/COMPLIANCE/Mutual%20Fund/compliance/Compliance/Reports/1%20-%20SEBI/31_Monthly%20Portfolio%20Disclosure/Compliance_File8/Input%20Files/EDEL_Portfolio%20Monthly%20Notes%2030-Jun-2024.xlsx?A7F86349" TargetMode="External"/><Relationship Id="rId1" Type="http://schemas.openxmlformats.org/officeDocument/2006/relationships/externalLinkPath" Target="file:///\\A7F86349\EDEL_Portfolio%20Monthly%20Notes%2030-Jun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Index"/>
      <sheetName val="EDACBF"/>
      <sheetName val="EDBE25"/>
      <sheetName val="EDBE30"/>
      <sheetName val="EDBE31"/>
      <sheetName val="EDBE32"/>
      <sheetName val="EDBE33"/>
      <sheetName val="EDBPDF"/>
      <sheetName val="EDCG27"/>
      <sheetName val="EDCG28"/>
      <sheetName val="EDCG37"/>
      <sheetName val="EDCPSF"/>
      <sheetName val="EDCSDF"/>
      <sheetName val="EDFF25"/>
      <sheetName val="EDFF30"/>
      <sheetName val="EDFF31"/>
      <sheetName val="EDFF32"/>
      <sheetName val="EDFF33"/>
      <sheetName val="EDGSEC"/>
      <sheetName val="EDNP27"/>
      <sheetName val="EDNPSF"/>
      <sheetName val="EDONTF"/>
      <sheetName val="EEALVF"/>
      <sheetName val="EEARBF"/>
      <sheetName val="EEARFD"/>
      <sheetName val="EEDGEF"/>
      <sheetName val="EEECRF"/>
      <sheetName val="EEELSS"/>
      <sheetName val="EEEQTF"/>
      <sheetName val="EEESCF"/>
      <sheetName val="EEESSF"/>
      <sheetName val="EEFOCF"/>
      <sheetName val="EEIF30"/>
      <sheetName val="EEIF50"/>
      <sheetName val="EELMIF"/>
      <sheetName val="EEM150"/>
      <sheetName val="EEMAAF"/>
      <sheetName val="EEMCPF"/>
      <sheetName val="EEMOF1"/>
      <sheetName val="EENN50"/>
      <sheetName val="EEPRUA"/>
      <sheetName val="EES250"/>
      <sheetName val="EESMCF"/>
      <sheetName val="EETECF"/>
      <sheetName val="EGOLDE"/>
      <sheetName val="EGSFOF"/>
      <sheetName val="ELLIQF"/>
      <sheetName val="EOASEF"/>
      <sheetName val="EOCHIF"/>
      <sheetName val="EODWHF"/>
      <sheetName val="EOEDOF"/>
      <sheetName val="EOEMOP"/>
      <sheetName val="EOUSEF"/>
      <sheetName val="EOUSTF"/>
      <sheetName val="ESLV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34C1C-5400-4F72-8F26-B14AF4375D15}">
  <dimension ref="A1:H446"/>
  <sheetViews>
    <sheetView showGridLines="0" tabSelected="1" workbookViewId="0">
      <pane ySplit="4" topLeftCell="A426" activePane="bottomLeft" state="frozen"/>
      <selection activeCell="H1" sqref="H1:H1048576"/>
      <selection pane="bottomLeft" activeCell="H1" sqref="H1:H1048576"/>
    </sheetView>
  </sheetViews>
  <sheetFormatPr defaultRowHeight="15" x14ac:dyDescent="0.25"/>
  <cols>
    <col min="1" max="1" width="50.5703125" customWidth="1"/>
    <col min="2" max="2" width="22" customWidth="1"/>
    <col min="3" max="3" width="26.7109375" customWidth="1"/>
    <col min="4" max="4" width="22" customWidth="1"/>
    <col min="5" max="5" width="16.42578125" customWidth="1"/>
    <col min="6" max="6" width="22" customWidth="1"/>
    <col min="7" max="7" width="6.140625" style="45" bestFit="1" customWidth="1"/>
    <col min="12" max="12" width="70.28515625" bestFit="1" customWidth="1"/>
    <col min="13" max="13" width="10.85546875" bestFit="1" customWidth="1"/>
    <col min="14" max="14" width="10.5703125" bestFit="1" customWidth="1"/>
    <col min="15" max="15" width="12" bestFit="1" customWidth="1"/>
    <col min="16" max="16" width="12.5703125" customWidth="1"/>
  </cols>
  <sheetData>
    <row r="1" spans="1:8" ht="36.75" customHeight="1" x14ac:dyDescent="0.25">
      <c r="A1" s="1" t="s">
        <v>0</v>
      </c>
      <c r="B1" s="2"/>
      <c r="C1" s="2"/>
      <c r="D1" s="2"/>
      <c r="E1" s="2"/>
      <c r="F1" s="2"/>
      <c r="G1" s="3"/>
      <c r="H1" s="4" t="str">
        <f>HYPERLINK("[EDEL_Portfolio Monthly Notes 30-Jun-2024.xlsx]Index!A1","Index")</f>
        <v>Index</v>
      </c>
    </row>
    <row r="2" spans="1:8" ht="19.5" customHeight="1" x14ac:dyDescent="0.25">
      <c r="A2" s="1" t="s">
        <v>1</v>
      </c>
      <c r="B2" s="2"/>
      <c r="C2" s="2"/>
      <c r="D2" s="2"/>
      <c r="E2" s="2"/>
      <c r="F2" s="2"/>
      <c r="G2" s="3"/>
    </row>
    <row r="4" spans="1:8" ht="48" customHeight="1" x14ac:dyDescent="0.25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7" t="s">
        <v>7</v>
      </c>
      <c r="G4" s="8" t="s">
        <v>8</v>
      </c>
    </row>
    <row r="5" spans="1:8" x14ac:dyDescent="0.25">
      <c r="A5" s="9"/>
      <c r="B5" s="10"/>
      <c r="C5" s="10"/>
      <c r="D5" s="11"/>
      <c r="E5" s="12"/>
      <c r="F5" s="13"/>
      <c r="G5" s="14"/>
    </row>
    <row r="6" spans="1:8" x14ac:dyDescent="0.25">
      <c r="A6" s="15" t="s">
        <v>9</v>
      </c>
      <c r="B6" s="16"/>
      <c r="C6" s="16"/>
      <c r="D6" s="17"/>
      <c r="E6" s="18"/>
      <c r="F6" s="19"/>
      <c r="G6" s="19"/>
    </row>
    <row r="7" spans="1:8" x14ac:dyDescent="0.25">
      <c r="A7" s="15" t="s">
        <v>10</v>
      </c>
      <c r="B7" s="16"/>
      <c r="C7" s="16"/>
      <c r="D7" s="17"/>
      <c r="E7" s="18"/>
      <c r="F7" s="19"/>
      <c r="G7" s="19"/>
    </row>
    <row r="8" spans="1:8" x14ac:dyDescent="0.25">
      <c r="A8" s="20" t="s">
        <v>11</v>
      </c>
      <c r="B8" s="16" t="s">
        <v>12</v>
      </c>
      <c r="C8" s="16" t="s">
        <v>13</v>
      </c>
      <c r="D8" s="17">
        <v>2192850</v>
      </c>
      <c r="E8" s="18">
        <v>36923.21</v>
      </c>
      <c r="F8" s="19">
        <v>3.1099999999999999E-2</v>
      </c>
      <c r="G8" s="19"/>
    </row>
    <row r="9" spans="1:8" x14ac:dyDescent="0.25">
      <c r="A9" s="20" t="s">
        <v>14</v>
      </c>
      <c r="B9" s="16" t="s">
        <v>15</v>
      </c>
      <c r="C9" s="16" t="s">
        <v>16</v>
      </c>
      <c r="D9" s="17">
        <v>138320000</v>
      </c>
      <c r="E9" s="18">
        <v>24745.45</v>
      </c>
      <c r="F9" s="19">
        <v>2.0799999999999999E-2</v>
      </c>
      <c r="G9" s="19"/>
    </row>
    <row r="10" spans="1:8" x14ac:dyDescent="0.25">
      <c r="A10" s="20" t="s">
        <v>17</v>
      </c>
      <c r="B10" s="16" t="s">
        <v>18</v>
      </c>
      <c r="C10" s="16" t="s">
        <v>16</v>
      </c>
      <c r="D10" s="17">
        <v>6507600</v>
      </c>
      <c r="E10" s="18">
        <v>24423.02</v>
      </c>
      <c r="F10" s="19">
        <v>2.06E-2</v>
      </c>
      <c r="G10" s="19"/>
    </row>
    <row r="11" spans="1:8" x14ac:dyDescent="0.25">
      <c r="A11" s="20" t="s">
        <v>19</v>
      </c>
      <c r="B11" s="16" t="s">
        <v>20</v>
      </c>
      <c r="C11" s="16" t="s">
        <v>21</v>
      </c>
      <c r="D11" s="17">
        <v>737700</v>
      </c>
      <c r="E11" s="18">
        <v>23437.84</v>
      </c>
      <c r="F11" s="19">
        <v>1.9699999999999999E-2</v>
      </c>
      <c r="G11" s="19"/>
    </row>
    <row r="12" spans="1:8" x14ac:dyDescent="0.25">
      <c r="A12" s="20" t="s">
        <v>22</v>
      </c>
      <c r="B12" s="16" t="s">
        <v>23</v>
      </c>
      <c r="C12" s="16" t="s">
        <v>24</v>
      </c>
      <c r="D12" s="17">
        <v>422100</v>
      </c>
      <c r="E12" s="18">
        <v>22220.400000000001</v>
      </c>
      <c r="F12" s="19">
        <v>1.8700000000000001E-2</v>
      </c>
      <c r="G12" s="19"/>
    </row>
    <row r="13" spans="1:8" x14ac:dyDescent="0.25">
      <c r="A13" s="20" t="s">
        <v>25</v>
      </c>
      <c r="B13" s="16" t="s">
        <v>26</v>
      </c>
      <c r="C13" s="16" t="s">
        <v>13</v>
      </c>
      <c r="D13" s="17">
        <v>7809750</v>
      </c>
      <c r="E13" s="18">
        <v>21508.05</v>
      </c>
      <c r="F13" s="19">
        <v>1.8100000000000002E-2</v>
      </c>
      <c r="G13" s="19"/>
    </row>
    <row r="14" spans="1:8" x14ac:dyDescent="0.25">
      <c r="A14" s="20" t="s">
        <v>27</v>
      </c>
      <c r="B14" s="16" t="s">
        <v>28</v>
      </c>
      <c r="C14" s="16" t="s">
        <v>29</v>
      </c>
      <c r="D14" s="17">
        <v>663750</v>
      </c>
      <c r="E14" s="18">
        <v>20780.689999999999</v>
      </c>
      <c r="F14" s="19">
        <v>1.7500000000000002E-2</v>
      </c>
      <c r="G14" s="19"/>
    </row>
    <row r="15" spans="1:8" x14ac:dyDescent="0.25">
      <c r="A15" s="20" t="s">
        <v>30</v>
      </c>
      <c r="B15" s="16" t="s">
        <v>31</v>
      </c>
      <c r="C15" s="16" t="s">
        <v>32</v>
      </c>
      <c r="D15" s="17">
        <v>3773700</v>
      </c>
      <c r="E15" s="18">
        <v>17855.259999999998</v>
      </c>
      <c r="F15" s="19">
        <v>1.4999999999999999E-2</v>
      </c>
      <c r="G15" s="19"/>
    </row>
    <row r="16" spans="1:8" x14ac:dyDescent="0.25">
      <c r="A16" s="20" t="s">
        <v>33</v>
      </c>
      <c r="B16" s="16" t="s">
        <v>34</v>
      </c>
      <c r="C16" s="16" t="s">
        <v>35</v>
      </c>
      <c r="D16" s="17">
        <v>3836400</v>
      </c>
      <c r="E16" s="18">
        <v>17417.259999999998</v>
      </c>
      <c r="F16" s="19">
        <v>1.47E-2</v>
      </c>
      <c r="G16" s="19"/>
    </row>
    <row r="17" spans="1:7" x14ac:dyDescent="0.25">
      <c r="A17" s="20" t="s">
        <v>36</v>
      </c>
      <c r="B17" s="16" t="s">
        <v>37</v>
      </c>
      <c r="C17" s="16" t="s">
        <v>38</v>
      </c>
      <c r="D17" s="17">
        <v>1555400</v>
      </c>
      <c r="E17" s="18">
        <v>15394.57</v>
      </c>
      <c r="F17" s="19">
        <v>1.2999999999999999E-2</v>
      </c>
      <c r="G17" s="19"/>
    </row>
    <row r="18" spans="1:7" x14ac:dyDescent="0.25">
      <c r="A18" s="20" t="s">
        <v>39</v>
      </c>
      <c r="B18" s="16" t="s">
        <v>40</v>
      </c>
      <c r="C18" s="16" t="s">
        <v>41</v>
      </c>
      <c r="D18" s="17">
        <v>2924000</v>
      </c>
      <c r="E18" s="18">
        <v>15362.7</v>
      </c>
      <c r="F18" s="19">
        <v>1.29E-2</v>
      </c>
      <c r="G18" s="19"/>
    </row>
    <row r="19" spans="1:7" x14ac:dyDescent="0.25">
      <c r="A19" s="20" t="s">
        <v>42</v>
      </c>
      <c r="B19" s="16" t="s">
        <v>43</v>
      </c>
      <c r="C19" s="16" t="s">
        <v>44</v>
      </c>
      <c r="D19" s="17">
        <v>10324000</v>
      </c>
      <c r="E19" s="18">
        <v>15346.63</v>
      </c>
      <c r="F19" s="19">
        <v>1.29E-2</v>
      </c>
      <c r="G19" s="19"/>
    </row>
    <row r="20" spans="1:7" x14ac:dyDescent="0.25">
      <c r="A20" s="20" t="s">
        <v>45</v>
      </c>
      <c r="B20" s="16" t="s">
        <v>46</v>
      </c>
      <c r="C20" s="16" t="s">
        <v>47</v>
      </c>
      <c r="D20" s="17">
        <v>1042200</v>
      </c>
      <c r="E20" s="18">
        <v>15343.27</v>
      </c>
      <c r="F20" s="19">
        <v>1.29E-2</v>
      </c>
      <c r="G20" s="19"/>
    </row>
    <row r="21" spans="1:7" x14ac:dyDescent="0.25">
      <c r="A21" s="20" t="s">
        <v>48</v>
      </c>
      <c r="B21" s="16" t="s">
        <v>49</v>
      </c>
      <c r="C21" s="16" t="s">
        <v>50</v>
      </c>
      <c r="D21" s="17">
        <v>203500</v>
      </c>
      <c r="E21" s="18">
        <v>13714.88</v>
      </c>
      <c r="F21" s="19">
        <v>1.15E-2</v>
      </c>
      <c r="G21" s="19"/>
    </row>
    <row r="22" spans="1:7" x14ac:dyDescent="0.25">
      <c r="A22" s="20" t="s">
        <v>51</v>
      </c>
      <c r="B22" s="16" t="s">
        <v>52</v>
      </c>
      <c r="C22" s="16" t="s">
        <v>53</v>
      </c>
      <c r="D22" s="17">
        <v>892850</v>
      </c>
      <c r="E22" s="18">
        <v>13578.91</v>
      </c>
      <c r="F22" s="19">
        <v>1.14E-2</v>
      </c>
      <c r="G22" s="19"/>
    </row>
    <row r="23" spans="1:7" x14ac:dyDescent="0.25">
      <c r="A23" s="20" t="s">
        <v>54</v>
      </c>
      <c r="B23" s="16" t="s">
        <v>55</v>
      </c>
      <c r="C23" s="16" t="s">
        <v>56</v>
      </c>
      <c r="D23" s="17">
        <v>4648875</v>
      </c>
      <c r="E23" s="18">
        <v>12747.22</v>
      </c>
      <c r="F23" s="19">
        <v>1.0699999999999999E-2</v>
      </c>
      <c r="G23" s="19"/>
    </row>
    <row r="24" spans="1:7" x14ac:dyDescent="0.25">
      <c r="A24" s="20" t="s">
        <v>57</v>
      </c>
      <c r="B24" s="16" t="s">
        <v>58</v>
      </c>
      <c r="C24" s="16" t="s">
        <v>41</v>
      </c>
      <c r="D24" s="17">
        <v>2541500</v>
      </c>
      <c r="E24" s="18">
        <v>12328.82</v>
      </c>
      <c r="F24" s="19">
        <v>1.04E-2</v>
      </c>
      <c r="G24" s="19"/>
    </row>
    <row r="25" spans="1:7" x14ac:dyDescent="0.25">
      <c r="A25" s="20" t="s">
        <v>59</v>
      </c>
      <c r="B25" s="16" t="s">
        <v>60</v>
      </c>
      <c r="C25" s="16" t="s">
        <v>61</v>
      </c>
      <c r="D25" s="17">
        <v>290100</v>
      </c>
      <c r="E25" s="18">
        <v>12266.15</v>
      </c>
      <c r="F25" s="19">
        <v>1.03E-2</v>
      </c>
      <c r="G25" s="19"/>
    </row>
    <row r="26" spans="1:7" x14ac:dyDescent="0.25">
      <c r="A26" s="20" t="s">
        <v>62</v>
      </c>
      <c r="B26" s="16" t="s">
        <v>63</v>
      </c>
      <c r="C26" s="16" t="s">
        <v>64</v>
      </c>
      <c r="D26" s="17">
        <v>2886400</v>
      </c>
      <c r="E26" s="18">
        <v>12264.31</v>
      </c>
      <c r="F26" s="19">
        <v>1.03E-2</v>
      </c>
      <c r="G26" s="19"/>
    </row>
    <row r="27" spans="1:7" x14ac:dyDescent="0.25">
      <c r="A27" s="20" t="s">
        <v>65</v>
      </c>
      <c r="B27" s="16" t="s">
        <v>66</v>
      </c>
      <c r="C27" s="16" t="s">
        <v>67</v>
      </c>
      <c r="D27" s="17">
        <v>1425600</v>
      </c>
      <c r="E27" s="18">
        <v>11757.64</v>
      </c>
      <c r="F27" s="19">
        <v>9.9000000000000008E-3</v>
      </c>
      <c r="G27" s="19"/>
    </row>
    <row r="28" spans="1:7" x14ac:dyDescent="0.25">
      <c r="A28" s="20" t="s">
        <v>68</v>
      </c>
      <c r="B28" s="16" t="s">
        <v>69</v>
      </c>
      <c r="C28" s="16" t="s">
        <v>13</v>
      </c>
      <c r="D28" s="17">
        <v>1378500</v>
      </c>
      <c r="E28" s="18">
        <v>11702.78</v>
      </c>
      <c r="F28" s="19">
        <v>9.9000000000000008E-3</v>
      </c>
      <c r="G28" s="19"/>
    </row>
    <row r="29" spans="1:7" x14ac:dyDescent="0.25">
      <c r="A29" s="20" t="s">
        <v>70</v>
      </c>
      <c r="B29" s="16" t="s">
        <v>71</v>
      </c>
      <c r="C29" s="16" t="s">
        <v>72</v>
      </c>
      <c r="D29" s="17">
        <v>2583900</v>
      </c>
      <c r="E29" s="18">
        <v>11384.66</v>
      </c>
      <c r="F29" s="19">
        <v>9.5999999999999992E-3</v>
      </c>
      <c r="G29" s="19"/>
    </row>
    <row r="30" spans="1:7" x14ac:dyDescent="0.25">
      <c r="A30" s="20" t="s">
        <v>73</v>
      </c>
      <c r="B30" s="16" t="s">
        <v>74</v>
      </c>
      <c r="C30" s="16" t="s">
        <v>75</v>
      </c>
      <c r="D30" s="17">
        <v>318150</v>
      </c>
      <c r="E30" s="18">
        <v>11289.39</v>
      </c>
      <c r="F30" s="19">
        <v>9.4999999999999998E-3</v>
      </c>
      <c r="G30" s="19"/>
    </row>
    <row r="31" spans="1:7" x14ac:dyDescent="0.25">
      <c r="A31" s="20" t="s">
        <v>76</v>
      </c>
      <c r="B31" s="16" t="s">
        <v>77</v>
      </c>
      <c r="C31" s="16" t="s">
        <v>78</v>
      </c>
      <c r="D31" s="17">
        <v>1982200</v>
      </c>
      <c r="E31" s="18">
        <v>10741.54</v>
      </c>
      <c r="F31" s="19">
        <v>8.9999999999999993E-3</v>
      </c>
      <c r="G31" s="19"/>
    </row>
    <row r="32" spans="1:7" x14ac:dyDescent="0.25">
      <c r="A32" s="20" t="s">
        <v>79</v>
      </c>
      <c r="B32" s="16" t="s">
        <v>80</v>
      </c>
      <c r="C32" s="16" t="s">
        <v>13</v>
      </c>
      <c r="D32" s="17">
        <v>8608000</v>
      </c>
      <c r="E32" s="18">
        <v>10610.22</v>
      </c>
      <c r="F32" s="19">
        <v>8.8999999999999999E-3</v>
      </c>
      <c r="G32" s="19"/>
    </row>
    <row r="33" spans="1:7" x14ac:dyDescent="0.25">
      <c r="A33" s="20" t="s">
        <v>81</v>
      </c>
      <c r="B33" s="16" t="s">
        <v>82</v>
      </c>
      <c r="C33" s="16" t="s">
        <v>16</v>
      </c>
      <c r="D33" s="17">
        <v>733875</v>
      </c>
      <c r="E33" s="18">
        <v>10597.52</v>
      </c>
      <c r="F33" s="19">
        <v>8.8999999999999999E-3</v>
      </c>
      <c r="G33" s="19"/>
    </row>
    <row r="34" spans="1:7" x14ac:dyDescent="0.25">
      <c r="A34" s="20" t="s">
        <v>83</v>
      </c>
      <c r="B34" s="16" t="s">
        <v>84</v>
      </c>
      <c r="C34" s="16" t="s">
        <v>41</v>
      </c>
      <c r="D34" s="17">
        <v>1308000</v>
      </c>
      <c r="E34" s="18">
        <v>10422.14</v>
      </c>
      <c r="F34" s="19">
        <v>8.8000000000000005E-3</v>
      </c>
      <c r="G34" s="19"/>
    </row>
    <row r="35" spans="1:7" x14ac:dyDescent="0.25">
      <c r="A35" s="20" t="s">
        <v>85</v>
      </c>
      <c r="B35" s="16" t="s">
        <v>86</v>
      </c>
      <c r="C35" s="16" t="s">
        <v>41</v>
      </c>
      <c r="D35" s="17">
        <v>135875</v>
      </c>
      <c r="E35" s="18">
        <v>9668.25</v>
      </c>
      <c r="F35" s="19">
        <v>8.0999999999999996E-3</v>
      </c>
      <c r="G35" s="19"/>
    </row>
    <row r="36" spans="1:7" x14ac:dyDescent="0.25">
      <c r="A36" s="20" t="s">
        <v>87</v>
      </c>
      <c r="B36" s="16" t="s">
        <v>88</v>
      </c>
      <c r="C36" s="16" t="s">
        <v>89</v>
      </c>
      <c r="D36" s="17">
        <v>4605000</v>
      </c>
      <c r="E36" s="18">
        <v>8616.42</v>
      </c>
      <c r="F36" s="19">
        <v>7.3000000000000001E-3</v>
      </c>
      <c r="G36" s="19"/>
    </row>
    <row r="37" spans="1:7" x14ac:dyDescent="0.25">
      <c r="A37" s="20" t="s">
        <v>90</v>
      </c>
      <c r="B37" s="16" t="s">
        <v>91</v>
      </c>
      <c r="C37" s="16" t="s">
        <v>41</v>
      </c>
      <c r="D37" s="17">
        <v>7050000</v>
      </c>
      <c r="E37" s="18">
        <v>8612.2800000000007</v>
      </c>
      <c r="F37" s="19">
        <v>7.3000000000000001E-3</v>
      </c>
      <c r="G37" s="19"/>
    </row>
    <row r="38" spans="1:7" x14ac:dyDescent="0.25">
      <c r="A38" s="20" t="s">
        <v>92</v>
      </c>
      <c r="B38" s="16" t="s">
        <v>93</v>
      </c>
      <c r="C38" s="16" t="s">
        <v>72</v>
      </c>
      <c r="D38" s="17">
        <v>2265000</v>
      </c>
      <c r="E38" s="18">
        <v>8569.6299999999992</v>
      </c>
      <c r="F38" s="19">
        <v>7.1999999999999998E-3</v>
      </c>
      <c r="G38" s="19"/>
    </row>
    <row r="39" spans="1:7" x14ac:dyDescent="0.25">
      <c r="A39" s="20" t="s">
        <v>94</v>
      </c>
      <c r="B39" s="16" t="s">
        <v>95</v>
      </c>
      <c r="C39" s="16" t="s">
        <v>47</v>
      </c>
      <c r="D39" s="17">
        <v>69600</v>
      </c>
      <c r="E39" s="18">
        <v>8332.02</v>
      </c>
      <c r="F39" s="19">
        <v>7.0000000000000001E-3</v>
      </c>
      <c r="G39" s="19"/>
    </row>
    <row r="40" spans="1:7" x14ac:dyDescent="0.25">
      <c r="A40" s="20" t="s">
        <v>96</v>
      </c>
      <c r="B40" s="16" t="s">
        <v>97</v>
      </c>
      <c r="C40" s="16" t="s">
        <v>38</v>
      </c>
      <c r="D40" s="17">
        <v>330050</v>
      </c>
      <c r="E40" s="18">
        <v>7805.19</v>
      </c>
      <c r="F40" s="19">
        <v>6.6E-3</v>
      </c>
      <c r="G40" s="19"/>
    </row>
    <row r="41" spans="1:7" x14ac:dyDescent="0.25">
      <c r="A41" s="20" t="s">
        <v>98</v>
      </c>
      <c r="B41" s="16" t="s">
        <v>99</v>
      </c>
      <c r="C41" s="16" t="s">
        <v>13</v>
      </c>
      <c r="D41" s="17">
        <v>427200</v>
      </c>
      <c r="E41" s="18">
        <v>7700.28</v>
      </c>
      <c r="F41" s="19">
        <v>6.4999999999999997E-3</v>
      </c>
      <c r="G41" s="19"/>
    </row>
    <row r="42" spans="1:7" x14ac:dyDescent="0.25">
      <c r="A42" s="20" t="s">
        <v>100</v>
      </c>
      <c r="B42" s="16" t="s">
        <v>101</v>
      </c>
      <c r="C42" s="16" t="s">
        <v>13</v>
      </c>
      <c r="D42" s="17">
        <v>6237000</v>
      </c>
      <c r="E42" s="18">
        <v>7451.34</v>
      </c>
      <c r="F42" s="19">
        <v>6.3E-3</v>
      </c>
      <c r="G42" s="19"/>
    </row>
    <row r="43" spans="1:7" x14ac:dyDescent="0.25">
      <c r="A43" s="20" t="s">
        <v>102</v>
      </c>
      <c r="B43" s="16" t="s">
        <v>103</v>
      </c>
      <c r="C43" s="16" t="s">
        <v>13</v>
      </c>
      <c r="D43" s="17">
        <v>579375</v>
      </c>
      <c r="E43" s="18">
        <v>7330.54</v>
      </c>
      <c r="F43" s="19">
        <v>6.1999999999999998E-3</v>
      </c>
      <c r="G43" s="19"/>
    </row>
    <row r="44" spans="1:7" x14ac:dyDescent="0.25">
      <c r="A44" s="20" t="s">
        <v>104</v>
      </c>
      <c r="B44" s="16" t="s">
        <v>105</v>
      </c>
      <c r="C44" s="16" t="s">
        <v>38</v>
      </c>
      <c r="D44" s="17">
        <v>130950</v>
      </c>
      <c r="E44" s="18">
        <v>7306.49</v>
      </c>
      <c r="F44" s="19">
        <v>6.1999999999999998E-3</v>
      </c>
      <c r="G44" s="19"/>
    </row>
    <row r="45" spans="1:7" x14ac:dyDescent="0.25">
      <c r="A45" s="20" t="s">
        <v>106</v>
      </c>
      <c r="B45" s="16" t="s">
        <v>107</v>
      </c>
      <c r="C45" s="16" t="s">
        <v>108</v>
      </c>
      <c r="D45" s="17">
        <v>7492500</v>
      </c>
      <c r="E45" s="18">
        <v>7235.51</v>
      </c>
      <c r="F45" s="19">
        <v>6.1000000000000004E-3</v>
      </c>
      <c r="G45" s="19"/>
    </row>
    <row r="46" spans="1:7" x14ac:dyDescent="0.25">
      <c r="A46" s="20" t="s">
        <v>109</v>
      </c>
      <c r="B46" s="16" t="s">
        <v>110</v>
      </c>
      <c r="C46" s="16" t="s">
        <v>38</v>
      </c>
      <c r="D46" s="17">
        <v>59000</v>
      </c>
      <c r="E46" s="18">
        <v>7099.97</v>
      </c>
      <c r="F46" s="19">
        <v>6.0000000000000001E-3</v>
      </c>
      <c r="G46" s="19"/>
    </row>
    <row r="47" spans="1:7" x14ac:dyDescent="0.25">
      <c r="A47" s="20" t="s">
        <v>111</v>
      </c>
      <c r="B47" s="16" t="s">
        <v>112</v>
      </c>
      <c r="C47" s="16" t="s">
        <v>67</v>
      </c>
      <c r="D47" s="17">
        <v>401100</v>
      </c>
      <c r="E47" s="18">
        <v>7082.42</v>
      </c>
      <c r="F47" s="19">
        <v>6.0000000000000001E-3</v>
      </c>
      <c r="G47" s="19"/>
    </row>
    <row r="48" spans="1:7" x14ac:dyDescent="0.25">
      <c r="A48" s="20" t="s">
        <v>113</v>
      </c>
      <c r="B48" s="16" t="s">
        <v>114</v>
      </c>
      <c r="C48" s="16" t="s">
        <v>115</v>
      </c>
      <c r="D48" s="17">
        <v>715750</v>
      </c>
      <c r="E48" s="18">
        <v>7080.56</v>
      </c>
      <c r="F48" s="19">
        <v>6.0000000000000001E-3</v>
      </c>
      <c r="G48" s="19"/>
    </row>
    <row r="49" spans="1:7" x14ac:dyDescent="0.25">
      <c r="A49" s="20" t="s">
        <v>116</v>
      </c>
      <c r="B49" s="16" t="s">
        <v>117</v>
      </c>
      <c r="C49" s="16" t="s">
        <v>118</v>
      </c>
      <c r="D49" s="17">
        <v>2352000</v>
      </c>
      <c r="E49" s="18">
        <v>7075.99</v>
      </c>
      <c r="F49" s="19">
        <v>6.0000000000000001E-3</v>
      </c>
      <c r="G49" s="19"/>
    </row>
    <row r="50" spans="1:7" x14ac:dyDescent="0.25">
      <c r="A50" s="20" t="s">
        <v>119</v>
      </c>
      <c r="B50" s="16" t="s">
        <v>120</v>
      </c>
      <c r="C50" s="16" t="s">
        <v>121</v>
      </c>
      <c r="D50" s="17">
        <v>2853000</v>
      </c>
      <c r="E50" s="18">
        <v>7019.81</v>
      </c>
      <c r="F50" s="19">
        <v>5.8999999999999999E-3</v>
      </c>
      <c r="G50" s="19"/>
    </row>
    <row r="51" spans="1:7" x14ac:dyDescent="0.25">
      <c r="A51" s="20" t="s">
        <v>122</v>
      </c>
      <c r="B51" s="16" t="s">
        <v>123</v>
      </c>
      <c r="C51" s="16" t="s">
        <v>13</v>
      </c>
      <c r="D51" s="17">
        <v>3680000</v>
      </c>
      <c r="E51" s="18">
        <v>6522.8</v>
      </c>
      <c r="F51" s="19">
        <v>5.4999999999999997E-3</v>
      </c>
      <c r="G51" s="19"/>
    </row>
    <row r="52" spans="1:7" x14ac:dyDescent="0.25">
      <c r="A52" s="20" t="s">
        <v>124</v>
      </c>
      <c r="B52" s="16" t="s">
        <v>125</v>
      </c>
      <c r="C52" s="16" t="s">
        <v>126</v>
      </c>
      <c r="D52" s="17">
        <v>65600</v>
      </c>
      <c r="E52" s="18">
        <v>6482.76</v>
      </c>
      <c r="F52" s="19">
        <v>5.4999999999999997E-3</v>
      </c>
      <c r="G52" s="19"/>
    </row>
    <row r="53" spans="1:7" x14ac:dyDescent="0.25">
      <c r="A53" s="20" t="s">
        <v>127</v>
      </c>
      <c r="B53" s="16" t="s">
        <v>128</v>
      </c>
      <c r="C53" s="16" t="s">
        <v>24</v>
      </c>
      <c r="D53" s="17">
        <v>2097600</v>
      </c>
      <c r="E53" s="18">
        <v>6416.56</v>
      </c>
      <c r="F53" s="19">
        <v>5.4000000000000003E-3</v>
      </c>
      <c r="G53" s="19"/>
    </row>
    <row r="54" spans="1:7" x14ac:dyDescent="0.25">
      <c r="A54" s="20" t="s">
        <v>129</v>
      </c>
      <c r="B54" s="16" t="s">
        <v>130</v>
      </c>
      <c r="C54" s="16" t="s">
        <v>126</v>
      </c>
      <c r="D54" s="17">
        <v>1228500</v>
      </c>
      <c r="E54" s="18">
        <v>6324.93</v>
      </c>
      <c r="F54" s="19">
        <v>5.3E-3</v>
      </c>
      <c r="G54" s="19"/>
    </row>
    <row r="55" spans="1:7" x14ac:dyDescent="0.25">
      <c r="A55" s="20" t="s">
        <v>131</v>
      </c>
      <c r="B55" s="16" t="s">
        <v>132</v>
      </c>
      <c r="C55" s="16" t="s">
        <v>53</v>
      </c>
      <c r="D55" s="17">
        <v>1640000</v>
      </c>
      <c r="E55" s="18">
        <v>5758.04</v>
      </c>
      <c r="F55" s="19">
        <v>4.7999999999999996E-3</v>
      </c>
      <c r="G55" s="19"/>
    </row>
    <row r="56" spans="1:7" x14ac:dyDescent="0.25">
      <c r="A56" s="20" t="s">
        <v>133</v>
      </c>
      <c r="B56" s="16" t="s">
        <v>134</v>
      </c>
      <c r="C56" s="16" t="s">
        <v>13</v>
      </c>
      <c r="D56" s="17">
        <v>2175000</v>
      </c>
      <c r="E56" s="18">
        <v>5719.82</v>
      </c>
      <c r="F56" s="19">
        <v>4.7999999999999996E-3</v>
      </c>
      <c r="G56" s="19"/>
    </row>
    <row r="57" spans="1:7" x14ac:dyDescent="0.25">
      <c r="A57" s="20" t="s">
        <v>135</v>
      </c>
      <c r="B57" s="16" t="s">
        <v>136</v>
      </c>
      <c r="C57" s="16" t="s">
        <v>53</v>
      </c>
      <c r="D57" s="17">
        <v>531900</v>
      </c>
      <c r="E57" s="18">
        <v>5712.34</v>
      </c>
      <c r="F57" s="19">
        <v>4.7999999999999996E-3</v>
      </c>
      <c r="G57" s="19"/>
    </row>
    <row r="58" spans="1:7" x14ac:dyDescent="0.25">
      <c r="A58" s="20" t="s">
        <v>137</v>
      </c>
      <c r="B58" s="16" t="s">
        <v>138</v>
      </c>
      <c r="C58" s="16" t="s">
        <v>53</v>
      </c>
      <c r="D58" s="17">
        <v>384800</v>
      </c>
      <c r="E58" s="18">
        <v>5698.12</v>
      </c>
      <c r="F58" s="19">
        <v>4.7999999999999996E-3</v>
      </c>
      <c r="G58" s="19"/>
    </row>
    <row r="59" spans="1:7" x14ac:dyDescent="0.25">
      <c r="A59" s="20" t="s">
        <v>139</v>
      </c>
      <c r="B59" s="16" t="s">
        <v>140</v>
      </c>
      <c r="C59" s="16" t="s">
        <v>47</v>
      </c>
      <c r="D59" s="17">
        <v>159425</v>
      </c>
      <c r="E59" s="18">
        <v>5427.15</v>
      </c>
      <c r="F59" s="19">
        <v>4.5999999999999999E-3</v>
      </c>
      <c r="G59" s="19"/>
    </row>
    <row r="60" spans="1:7" x14ac:dyDescent="0.25">
      <c r="A60" s="20" t="s">
        <v>141</v>
      </c>
      <c r="B60" s="16" t="s">
        <v>142</v>
      </c>
      <c r="C60" s="16" t="s">
        <v>143</v>
      </c>
      <c r="D60" s="17">
        <v>2966250</v>
      </c>
      <c r="E60" s="18">
        <v>5355.27</v>
      </c>
      <c r="F60" s="19">
        <v>4.4999999999999997E-3</v>
      </c>
      <c r="G60" s="19"/>
    </row>
    <row r="61" spans="1:7" x14ac:dyDescent="0.25">
      <c r="A61" s="20" t="s">
        <v>144</v>
      </c>
      <c r="B61" s="16" t="s">
        <v>145</v>
      </c>
      <c r="C61" s="16" t="s">
        <v>53</v>
      </c>
      <c r="D61" s="17">
        <v>426250</v>
      </c>
      <c r="E61" s="18">
        <v>5147.3999999999996</v>
      </c>
      <c r="F61" s="19">
        <v>4.3E-3</v>
      </c>
      <c r="G61" s="19"/>
    </row>
    <row r="62" spans="1:7" x14ac:dyDescent="0.25">
      <c r="A62" s="20" t="s">
        <v>146</v>
      </c>
      <c r="B62" s="16" t="s">
        <v>147</v>
      </c>
      <c r="C62" s="16" t="s">
        <v>29</v>
      </c>
      <c r="D62" s="17">
        <v>1672200</v>
      </c>
      <c r="E62" s="18">
        <v>5082.6499999999996</v>
      </c>
      <c r="F62" s="19">
        <v>4.3E-3</v>
      </c>
      <c r="G62" s="19"/>
    </row>
    <row r="63" spans="1:7" x14ac:dyDescent="0.25">
      <c r="A63" s="20" t="s">
        <v>148</v>
      </c>
      <c r="B63" s="16" t="s">
        <v>149</v>
      </c>
      <c r="C63" s="16" t="s">
        <v>41</v>
      </c>
      <c r="D63" s="17">
        <v>281600</v>
      </c>
      <c r="E63" s="18">
        <v>5057.1099999999997</v>
      </c>
      <c r="F63" s="19">
        <v>4.3E-3</v>
      </c>
      <c r="G63" s="19"/>
    </row>
    <row r="64" spans="1:7" x14ac:dyDescent="0.25">
      <c r="A64" s="20" t="s">
        <v>150</v>
      </c>
      <c r="B64" s="16" t="s">
        <v>151</v>
      </c>
      <c r="C64" s="16" t="s">
        <v>152</v>
      </c>
      <c r="D64" s="17">
        <v>2010000</v>
      </c>
      <c r="E64" s="18">
        <v>4861.99</v>
      </c>
      <c r="F64" s="19">
        <v>4.1000000000000003E-3</v>
      </c>
      <c r="G64" s="19"/>
    </row>
    <row r="65" spans="1:7" x14ac:dyDescent="0.25">
      <c r="A65" s="20" t="s">
        <v>153</v>
      </c>
      <c r="B65" s="16" t="s">
        <v>154</v>
      </c>
      <c r="C65" s="16" t="s">
        <v>64</v>
      </c>
      <c r="D65" s="17">
        <v>192600</v>
      </c>
      <c r="E65" s="18">
        <v>4763.09</v>
      </c>
      <c r="F65" s="19">
        <v>4.0000000000000001E-3</v>
      </c>
      <c r="G65" s="19"/>
    </row>
    <row r="66" spans="1:7" x14ac:dyDescent="0.25">
      <c r="A66" s="20" t="s">
        <v>155</v>
      </c>
      <c r="B66" s="16" t="s">
        <v>156</v>
      </c>
      <c r="C66" s="16" t="s">
        <v>13</v>
      </c>
      <c r="D66" s="17">
        <v>324500</v>
      </c>
      <c r="E66" s="18">
        <v>4752.3</v>
      </c>
      <c r="F66" s="19">
        <v>4.0000000000000001E-3</v>
      </c>
      <c r="G66" s="19"/>
    </row>
    <row r="67" spans="1:7" x14ac:dyDescent="0.25">
      <c r="A67" s="20" t="s">
        <v>157</v>
      </c>
      <c r="B67" s="16" t="s">
        <v>158</v>
      </c>
      <c r="C67" s="16" t="s">
        <v>41</v>
      </c>
      <c r="D67" s="17">
        <v>2268000</v>
      </c>
      <c r="E67" s="18">
        <v>4715.17</v>
      </c>
      <c r="F67" s="19">
        <v>4.0000000000000001E-3</v>
      </c>
      <c r="G67" s="19"/>
    </row>
    <row r="68" spans="1:7" x14ac:dyDescent="0.25">
      <c r="A68" s="20" t="s">
        <v>159</v>
      </c>
      <c r="B68" s="16" t="s">
        <v>160</v>
      </c>
      <c r="C68" s="16" t="s">
        <v>41</v>
      </c>
      <c r="D68" s="17">
        <v>2516568</v>
      </c>
      <c r="E68" s="18">
        <v>4559.2700000000004</v>
      </c>
      <c r="F68" s="19">
        <v>3.8E-3</v>
      </c>
      <c r="G68" s="19"/>
    </row>
    <row r="69" spans="1:7" x14ac:dyDescent="0.25">
      <c r="A69" s="20" t="s">
        <v>161</v>
      </c>
      <c r="B69" s="16" t="s">
        <v>162</v>
      </c>
      <c r="C69" s="16" t="s">
        <v>163</v>
      </c>
      <c r="D69" s="17">
        <v>70000</v>
      </c>
      <c r="E69" s="18">
        <v>4535.6499999999996</v>
      </c>
      <c r="F69" s="19">
        <v>3.8E-3</v>
      </c>
      <c r="G69" s="19"/>
    </row>
    <row r="70" spans="1:7" x14ac:dyDescent="0.25">
      <c r="A70" s="20" t="s">
        <v>164</v>
      </c>
      <c r="B70" s="16" t="s">
        <v>165</v>
      </c>
      <c r="C70" s="16" t="s">
        <v>126</v>
      </c>
      <c r="D70" s="17">
        <v>112875</v>
      </c>
      <c r="E70" s="18">
        <v>4406.8100000000004</v>
      </c>
      <c r="F70" s="19">
        <v>3.7000000000000002E-3</v>
      </c>
      <c r="G70" s="19"/>
    </row>
    <row r="71" spans="1:7" x14ac:dyDescent="0.25">
      <c r="A71" s="20" t="s">
        <v>166</v>
      </c>
      <c r="B71" s="16" t="s">
        <v>167</v>
      </c>
      <c r="C71" s="16" t="s">
        <v>168</v>
      </c>
      <c r="D71" s="17">
        <v>77800</v>
      </c>
      <c r="E71" s="18">
        <v>4259.9799999999996</v>
      </c>
      <c r="F71" s="19">
        <v>3.5999999999999999E-3</v>
      </c>
      <c r="G71" s="19"/>
    </row>
    <row r="72" spans="1:7" x14ac:dyDescent="0.25">
      <c r="A72" s="20" t="s">
        <v>169</v>
      </c>
      <c r="B72" s="16" t="s">
        <v>170</v>
      </c>
      <c r="C72" s="16" t="s">
        <v>171</v>
      </c>
      <c r="D72" s="17">
        <v>281250</v>
      </c>
      <c r="E72" s="18">
        <v>4196.1099999999997</v>
      </c>
      <c r="F72" s="19">
        <v>3.5000000000000001E-3</v>
      </c>
      <c r="G72" s="19"/>
    </row>
    <row r="73" spans="1:7" x14ac:dyDescent="0.25">
      <c r="A73" s="20" t="s">
        <v>172</v>
      </c>
      <c r="B73" s="16" t="s">
        <v>173</v>
      </c>
      <c r="C73" s="16" t="s">
        <v>38</v>
      </c>
      <c r="D73" s="17">
        <v>43200</v>
      </c>
      <c r="E73" s="18">
        <v>4104.71</v>
      </c>
      <c r="F73" s="19">
        <v>3.5000000000000001E-3</v>
      </c>
      <c r="G73" s="19"/>
    </row>
    <row r="74" spans="1:7" x14ac:dyDescent="0.25">
      <c r="A74" s="20" t="s">
        <v>174</v>
      </c>
      <c r="B74" s="16" t="s">
        <v>175</v>
      </c>
      <c r="C74" s="16" t="s">
        <v>126</v>
      </c>
      <c r="D74" s="17">
        <v>161975</v>
      </c>
      <c r="E74" s="18">
        <v>3979</v>
      </c>
      <c r="F74" s="19">
        <v>3.3999999999999998E-3</v>
      </c>
      <c r="G74" s="19"/>
    </row>
    <row r="75" spans="1:7" x14ac:dyDescent="0.25">
      <c r="A75" s="20" t="s">
        <v>176</v>
      </c>
      <c r="B75" s="16" t="s">
        <v>177</v>
      </c>
      <c r="C75" s="16" t="s">
        <v>53</v>
      </c>
      <c r="D75" s="17">
        <v>919700</v>
      </c>
      <c r="E75" s="18">
        <v>3904.59</v>
      </c>
      <c r="F75" s="19">
        <v>3.3E-3</v>
      </c>
      <c r="G75" s="19"/>
    </row>
    <row r="76" spans="1:7" x14ac:dyDescent="0.25">
      <c r="A76" s="20" t="s">
        <v>178</v>
      </c>
      <c r="B76" s="16" t="s">
        <v>179</v>
      </c>
      <c r="C76" s="16" t="s">
        <v>180</v>
      </c>
      <c r="D76" s="17">
        <v>69800</v>
      </c>
      <c r="E76" s="18">
        <v>3824.94</v>
      </c>
      <c r="F76" s="19">
        <v>3.2000000000000002E-3</v>
      </c>
      <c r="G76" s="19"/>
    </row>
    <row r="77" spans="1:7" x14ac:dyDescent="0.25">
      <c r="A77" s="20" t="s">
        <v>181</v>
      </c>
      <c r="B77" s="16" t="s">
        <v>182</v>
      </c>
      <c r="C77" s="16" t="s">
        <v>13</v>
      </c>
      <c r="D77" s="17">
        <v>1848000</v>
      </c>
      <c r="E77" s="18">
        <v>3765.85</v>
      </c>
      <c r="F77" s="19">
        <v>3.2000000000000002E-3</v>
      </c>
      <c r="G77" s="19"/>
    </row>
    <row r="78" spans="1:7" x14ac:dyDescent="0.25">
      <c r="A78" s="20" t="s">
        <v>183</v>
      </c>
      <c r="B78" s="16" t="s">
        <v>184</v>
      </c>
      <c r="C78" s="16" t="s">
        <v>47</v>
      </c>
      <c r="D78" s="17">
        <v>246000</v>
      </c>
      <c r="E78" s="18">
        <v>3723.83</v>
      </c>
      <c r="F78" s="19">
        <v>3.0999999999999999E-3</v>
      </c>
      <c r="G78" s="19"/>
    </row>
    <row r="79" spans="1:7" x14ac:dyDescent="0.25">
      <c r="A79" s="20" t="s">
        <v>185</v>
      </c>
      <c r="B79" s="16" t="s">
        <v>186</v>
      </c>
      <c r="C79" s="16" t="s">
        <v>29</v>
      </c>
      <c r="D79" s="17">
        <v>1111725</v>
      </c>
      <c r="E79" s="18">
        <v>3692.04</v>
      </c>
      <c r="F79" s="19">
        <v>3.0999999999999999E-3</v>
      </c>
      <c r="G79" s="19"/>
    </row>
    <row r="80" spans="1:7" x14ac:dyDescent="0.25">
      <c r="A80" s="20" t="s">
        <v>187</v>
      </c>
      <c r="B80" s="16" t="s">
        <v>188</v>
      </c>
      <c r="C80" s="16" t="s">
        <v>171</v>
      </c>
      <c r="D80" s="17">
        <v>603900</v>
      </c>
      <c r="E80" s="18">
        <v>3593.51</v>
      </c>
      <c r="F80" s="19">
        <v>3.0000000000000001E-3</v>
      </c>
      <c r="G80" s="19"/>
    </row>
    <row r="81" spans="1:7" x14ac:dyDescent="0.25">
      <c r="A81" s="20" t="s">
        <v>189</v>
      </c>
      <c r="B81" s="16" t="s">
        <v>190</v>
      </c>
      <c r="C81" s="16" t="s">
        <v>41</v>
      </c>
      <c r="D81" s="17">
        <v>1485000</v>
      </c>
      <c r="E81" s="18">
        <v>3544.84</v>
      </c>
      <c r="F81" s="19">
        <v>3.0000000000000001E-3</v>
      </c>
      <c r="G81" s="19"/>
    </row>
    <row r="82" spans="1:7" x14ac:dyDescent="0.25">
      <c r="A82" s="20" t="s">
        <v>191</v>
      </c>
      <c r="B82" s="16" t="s">
        <v>192</v>
      </c>
      <c r="C82" s="16" t="s">
        <v>44</v>
      </c>
      <c r="D82" s="17">
        <v>2024000</v>
      </c>
      <c r="E82" s="18">
        <v>3521.96</v>
      </c>
      <c r="F82" s="19">
        <v>3.0000000000000001E-3</v>
      </c>
      <c r="G82" s="19"/>
    </row>
    <row r="83" spans="1:7" x14ac:dyDescent="0.25">
      <c r="A83" s="20" t="s">
        <v>193</v>
      </c>
      <c r="B83" s="16" t="s">
        <v>194</v>
      </c>
      <c r="C83" s="16" t="s">
        <v>78</v>
      </c>
      <c r="D83" s="17">
        <v>2595</v>
      </c>
      <c r="E83" s="18">
        <v>3359.46</v>
      </c>
      <c r="F83" s="19">
        <v>2.8E-3</v>
      </c>
      <c r="G83" s="19"/>
    </row>
    <row r="84" spans="1:7" x14ac:dyDescent="0.25">
      <c r="A84" s="20" t="s">
        <v>195</v>
      </c>
      <c r="B84" s="16" t="s">
        <v>196</v>
      </c>
      <c r="C84" s="16" t="s">
        <v>41</v>
      </c>
      <c r="D84" s="17">
        <v>110400</v>
      </c>
      <c r="E84" s="18">
        <v>3214.3</v>
      </c>
      <c r="F84" s="19">
        <v>2.7000000000000001E-3</v>
      </c>
      <c r="G84" s="19"/>
    </row>
    <row r="85" spans="1:7" x14ac:dyDescent="0.25">
      <c r="A85" s="20" t="s">
        <v>197</v>
      </c>
      <c r="B85" s="16" t="s">
        <v>198</v>
      </c>
      <c r="C85" s="16" t="s">
        <v>47</v>
      </c>
      <c r="D85" s="17">
        <v>627000</v>
      </c>
      <c r="E85" s="18">
        <v>3161.33</v>
      </c>
      <c r="F85" s="19">
        <v>2.7000000000000001E-3</v>
      </c>
      <c r="G85" s="19"/>
    </row>
    <row r="86" spans="1:7" x14ac:dyDescent="0.25">
      <c r="A86" s="20" t="s">
        <v>199</v>
      </c>
      <c r="B86" s="16" t="s">
        <v>200</v>
      </c>
      <c r="C86" s="16" t="s">
        <v>168</v>
      </c>
      <c r="D86" s="17">
        <v>120800</v>
      </c>
      <c r="E86" s="18">
        <v>3082.39</v>
      </c>
      <c r="F86" s="19">
        <v>2.5999999999999999E-3</v>
      </c>
      <c r="G86" s="19"/>
    </row>
    <row r="87" spans="1:7" x14ac:dyDescent="0.25">
      <c r="A87" s="20" t="s">
        <v>201</v>
      </c>
      <c r="B87" s="16" t="s">
        <v>202</v>
      </c>
      <c r="C87" s="16" t="s">
        <v>53</v>
      </c>
      <c r="D87" s="17">
        <v>61600</v>
      </c>
      <c r="E87" s="18">
        <v>3074.67</v>
      </c>
      <c r="F87" s="19">
        <v>2.5999999999999999E-3</v>
      </c>
      <c r="G87" s="19"/>
    </row>
    <row r="88" spans="1:7" x14ac:dyDescent="0.25">
      <c r="A88" s="20" t="s">
        <v>203</v>
      </c>
      <c r="B88" s="16" t="s">
        <v>204</v>
      </c>
      <c r="C88" s="16" t="s">
        <v>16</v>
      </c>
      <c r="D88" s="17">
        <v>162500</v>
      </c>
      <c r="E88" s="18">
        <v>3013.48</v>
      </c>
      <c r="F88" s="19">
        <v>2.5000000000000001E-3</v>
      </c>
      <c r="G88" s="19"/>
    </row>
    <row r="89" spans="1:7" x14ac:dyDescent="0.25">
      <c r="A89" s="20" t="s">
        <v>205</v>
      </c>
      <c r="B89" s="16" t="s">
        <v>206</v>
      </c>
      <c r="C89" s="16" t="s">
        <v>163</v>
      </c>
      <c r="D89" s="17">
        <v>435000</v>
      </c>
      <c r="E89" s="18">
        <v>2985.19</v>
      </c>
      <c r="F89" s="19">
        <v>2.5000000000000001E-3</v>
      </c>
      <c r="G89" s="19"/>
    </row>
    <row r="90" spans="1:7" x14ac:dyDescent="0.25">
      <c r="A90" s="20" t="s">
        <v>207</v>
      </c>
      <c r="B90" s="16" t="s">
        <v>208</v>
      </c>
      <c r="C90" s="16" t="s">
        <v>13</v>
      </c>
      <c r="D90" s="17">
        <v>247100</v>
      </c>
      <c r="E90" s="18">
        <v>2964.21</v>
      </c>
      <c r="F90" s="19">
        <v>2.5000000000000001E-3</v>
      </c>
      <c r="G90" s="19"/>
    </row>
    <row r="91" spans="1:7" x14ac:dyDescent="0.25">
      <c r="A91" s="20" t="s">
        <v>209</v>
      </c>
      <c r="B91" s="16" t="s">
        <v>210</v>
      </c>
      <c r="C91" s="16" t="s">
        <v>44</v>
      </c>
      <c r="D91" s="17">
        <v>317925</v>
      </c>
      <c r="E91" s="18">
        <v>2961.47</v>
      </c>
      <c r="F91" s="19">
        <v>2.5000000000000001E-3</v>
      </c>
      <c r="G91" s="19"/>
    </row>
    <row r="92" spans="1:7" x14ac:dyDescent="0.25">
      <c r="A92" s="20" t="s">
        <v>211</v>
      </c>
      <c r="B92" s="16" t="s">
        <v>212</v>
      </c>
      <c r="C92" s="16" t="s">
        <v>78</v>
      </c>
      <c r="D92" s="17">
        <v>177000</v>
      </c>
      <c r="E92" s="18">
        <v>2956.52</v>
      </c>
      <c r="F92" s="19">
        <v>2.5000000000000001E-3</v>
      </c>
      <c r="G92" s="19"/>
    </row>
    <row r="93" spans="1:7" x14ac:dyDescent="0.25">
      <c r="A93" s="20" t="s">
        <v>213</v>
      </c>
      <c r="B93" s="16" t="s">
        <v>214</v>
      </c>
      <c r="C93" s="16" t="s">
        <v>180</v>
      </c>
      <c r="D93" s="17">
        <v>946400</v>
      </c>
      <c r="E93" s="18">
        <v>2954.19</v>
      </c>
      <c r="F93" s="19">
        <v>2.5000000000000001E-3</v>
      </c>
      <c r="G93" s="19"/>
    </row>
    <row r="94" spans="1:7" x14ac:dyDescent="0.25">
      <c r="A94" s="20" t="s">
        <v>215</v>
      </c>
      <c r="B94" s="16" t="s">
        <v>216</v>
      </c>
      <c r="C94" s="16" t="s">
        <v>217</v>
      </c>
      <c r="D94" s="17">
        <v>112500</v>
      </c>
      <c r="E94" s="18">
        <v>2946.43</v>
      </c>
      <c r="F94" s="19">
        <v>2.5000000000000001E-3</v>
      </c>
      <c r="G94" s="19"/>
    </row>
    <row r="95" spans="1:7" x14ac:dyDescent="0.25">
      <c r="A95" s="20" t="s">
        <v>218</v>
      </c>
      <c r="B95" s="16" t="s">
        <v>219</v>
      </c>
      <c r="C95" s="16" t="s">
        <v>47</v>
      </c>
      <c r="D95" s="17">
        <v>721800</v>
      </c>
      <c r="E95" s="18">
        <v>2925.46</v>
      </c>
      <c r="F95" s="19">
        <v>2.5000000000000001E-3</v>
      </c>
      <c r="G95" s="19"/>
    </row>
    <row r="96" spans="1:7" x14ac:dyDescent="0.25">
      <c r="A96" s="20" t="s">
        <v>220</v>
      </c>
      <c r="B96" s="16" t="s">
        <v>221</v>
      </c>
      <c r="C96" s="16" t="s">
        <v>143</v>
      </c>
      <c r="D96" s="17">
        <v>74000</v>
      </c>
      <c r="E96" s="18">
        <v>2903.69</v>
      </c>
      <c r="F96" s="19">
        <v>2.3999999999999998E-3</v>
      </c>
      <c r="G96" s="19"/>
    </row>
    <row r="97" spans="1:7" x14ac:dyDescent="0.25">
      <c r="A97" s="20" t="s">
        <v>222</v>
      </c>
      <c r="B97" s="16" t="s">
        <v>223</v>
      </c>
      <c r="C97" s="16" t="s">
        <v>72</v>
      </c>
      <c r="D97" s="17">
        <v>874800</v>
      </c>
      <c r="E97" s="18">
        <v>2895.15</v>
      </c>
      <c r="F97" s="19">
        <v>2.3999999999999998E-3</v>
      </c>
      <c r="G97" s="19"/>
    </row>
    <row r="98" spans="1:7" x14ac:dyDescent="0.25">
      <c r="A98" s="20" t="s">
        <v>224</v>
      </c>
      <c r="B98" s="16" t="s">
        <v>225</v>
      </c>
      <c r="C98" s="16" t="s">
        <v>78</v>
      </c>
      <c r="D98" s="17">
        <v>87600</v>
      </c>
      <c r="E98" s="18">
        <v>2828.6</v>
      </c>
      <c r="F98" s="19">
        <v>2.3999999999999998E-3</v>
      </c>
      <c r="G98" s="19"/>
    </row>
    <row r="99" spans="1:7" x14ac:dyDescent="0.25">
      <c r="A99" s="20" t="s">
        <v>226</v>
      </c>
      <c r="B99" s="16" t="s">
        <v>227</v>
      </c>
      <c r="C99" s="16" t="s">
        <v>143</v>
      </c>
      <c r="D99" s="17">
        <v>69000</v>
      </c>
      <c r="E99" s="18">
        <v>2755.38</v>
      </c>
      <c r="F99" s="19">
        <v>2.3E-3</v>
      </c>
      <c r="G99" s="19"/>
    </row>
    <row r="100" spans="1:7" x14ac:dyDescent="0.25">
      <c r="A100" s="20" t="s">
        <v>228</v>
      </c>
      <c r="B100" s="16" t="s">
        <v>229</v>
      </c>
      <c r="C100" s="16" t="s">
        <v>41</v>
      </c>
      <c r="D100" s="17">
        <v>170500</v>
      </c>
      <c r="E100" s="18">
        <v>2707.8</v>
      </c>
      <c r="F100" s="19">
        <v>2.3E-3</v>
      </c>
      <c r="G100" s="19"/>
    </row>
    <row r="101" spans="1:7" x14ac:dyDescent="0.25">
      <c r="A101" s="20" t="s">
        <v>230</v>
      </c>
      <c r="B101" s="16" t="s">
        <v>231</v>
      </c>
      <c r="C101" s="16" t="s">
        <v>232</v>
      </c>
      <c r="D101" s="17">
        <v>212100</v>
      </c>
      <c r="E101" s="18">
        <v>2707.46</v>
      </c>
      <c r="F101" s="19">
        <v>2.3E-3</v>
      </c>
      <c r="G101" s="19"/>
    </row>
    <row r="102" spans="1:7" x14ac:dyDescent="0.25">
      <c r="A102" s="20" t="s">
        <v>233</v>
      </c>
      <c r="B102" s="16" t="s">
        <v>234</v>
      </c>
      <c r="C102" s="16" t="s">
        <v>235</v>
      </c>
      <c r="D102" s="17">
        <v>41625</v>
      </c>
      <c r="E102" s="18">
        <v>2574.8000000000002</v>
      </c>
      <c r="F102" s="19">
        <v>2.2000000000000001E-3</v>
      </c>
      <c r="G102" s="19"/>
    </row>
    <row r="103" spans="1:7" x14ac:dyDescent="0.25">
      <c r="A103" s="20" t="s">
        <v>236</v>
      </c>
      <c r="B103" s="16" t="s">
        <v>237</v>
      </c>
      <c r="C103" s="16" t="s">
        <v>126</v>
      </c>
      <c r="D103" s="17">
        <v>60000</v>
      </c>
      <c r="E103" s="18">
        <v>2544.87</v>
      </c>
      <c r="F103" s="19">
        <v>2.0999999999999999E-3</v>
      </c>
      <c r="G103" s="19"/>
    </row>
    <row r="104" spans="1:7" x14ac:dyDescent="0.25">
      <c r="A104" s="20" t="s">
        <v>238</v>
      </c>
      <c r="B104" s="16" t="s">
        <v>239</v>
      </c>
      <c r="C104" s="16" t="s">
        <v>240</v>
      </c>
      <c r="D104" s="17">
        <v>393600</v>
      </c>
      <c r="E104" s="18">
        <v>2412.77</v>
      </c>
      <c r="F104" s="19">
        <v>2E-3</v>
      </c>
      <c r="G104" s="19"/>
    </row>
    <row r="105" spans="1:7" x14ac:dyDescent="0.25">
      <c r="A105" s="20" t="s">
        <v>241</v>
      </c>
      <c r="B105" s="16" t="s">
        <v>242</v>
      </c>
      <c r="C105" s="16" t="s">
        <v>126</v>
      </c>
      <c r="D105" s="17">
        <v>343000</v>
      </c>
      <c r="E105" s="18">
        <v>2367.73</v>
      </c>
      <c r="F105" s="19">
        <v>2E-3</v>
      </c>
      <c r="G105" s="19"/>
    </row>
    <row r="106" spans="1:7" x14ac:dyDescent="0.25">
      <c r="A106" s="20" t="s">
        <v>243</v>
      </c>
      <c r="B106" s="16" t="s">
        <v>244</v>
      </c>
      <c r="C106" s="16" t="s">
        <v>245</v>
      </c>
      <c r="D106" s="17">
        <v>1065975</v>
      </c>
      <c r="E106" s="18">
        <v>2340.35</v>
      </c>
      <c r="F106" s="19">
        <v>2E-3</v>
      </c>
      <c r="G106" s="19"/>
    </row>
    <row r="107" spans="1:7" x14ac:dyDescent="0.25">
      <c r="A107" s="20" t="s">
        <v>246</v>
      </c>
      <c r="B107" s="16" t="s">
        <v>247</v>
      </c>
      <c r="C107" s="16" t="s">
        <v>44</v>
      </c>
      <c r="D107" s="17">
        <v>218750</v>
      </c>
      <c r="E107" s="18">
        <v>2284.63</v>
      </c>
      <c r="F107" s="19">
        <v>1.9E-3</v>
      </c>
      <c r="G107" s="19"/>
    </row>
    <row r="108" spans="1:7" x14ac:dyDescent="0.25">
      <c r="A108" s="20" t="s">
        <v>248</v>
      </c>
      <c r="B108" s="16" t="s">
        <v>249</v>
      </c>
      <c r="C108" s="16" t="s">
        <v>41</v>
      </c>
      <c r="D108" s="17">
        <v>244500</v>
      </c>
      <c r="E108" s="18">
        <v>2266.52</v>
      </c>
      <c r="F108" s="19">
        <v>1.9E-3</v>
      </c>
      <c r="G108" s="19"/>
    </row>
    <row r="109" spans="1:7" x14ac:dyDescent="0.25">
      <c r="A109" s="20" t="s">
        <v>250</v>
      </c>
      <c r="B109" s="16" t="s">
        <v>251</v>
      </c>
      <c r="C109" s="16" t="s">
        <v>78</v>
      </c>
      <c r="D109" s="17">
        <v>399600</v>
      </c>
      <c r="E109" s="18">
        <v>2255.7399999999998</v>
      </c>
      <c r="F109" s="19">
        <v>1.9E-3</v>
      </c>
      <c r="G109" s="19"/>
    </row>
    <row r="110" spans="1:7" x14ac:dyDescent="0.25">
      <c r="A110" s="20" t="s">
        <v>252</v>
      </c>
      <c r="B110" s="16" t="s">
        <v>253</v>
      </c>
      <c r="C110" s="16" t="s">
        <v>89</v>
      </c>
      <c r="D110" s="17">
        <v>704900</v>
      </c>
      <c r="E110" s="18">
        <v>2246.52</v>
      </c>
      <c r="F110" s="19">
        <v>1.9E-3</v>
      </c>
      <c r="G110" s="19"/>
    </row>
    <row r="111" spans="1:7" x14ac:dyDescent="0.25">
      <c r="A111" s="20" t="s">
        <v>254</v>
      </c>
      <c r="B111" s="16" t="s">
        <v>255</v>
      </c>
      <c r="C111" s="16" t="s">
        <v>126</v>
      </c>
      <c r="D111" s="17">
        <v>156600</v>
      </c>
      <c r="E111" s="18">
        <v>2239.9299999999998</v>
      </c>
      <c r="F111" s="19">
        <v>1.9E-3</v>
      </c>
      <c r="G111" s="19"/>
    </row>
    <row r="112" spans="1:7" x14ac:dyDescent="0.25">
      <c r="A112" s="20" t="s">
        <v>256</v>
      </c>
      <c r="B112" s="16" t="s">
        <v>257</v>
      </c>
      <c r="C112" s="16" t="s">
        <v>61</v>
      </c>
      <c r="D112" s="17">
        <v>212000</v>
      </c>
      <c r="E112" s="18">
        <v>2209.89</v>
      </c>
      <c r="F112" s="19">
        <v>1.9E-3</v>
      </c>
      <c r="G112" s="19"/>
    </row>
    <row r="113" spans="1:7" x14ac:dyDescent="0.25">
      <c r="A113" s="20" t="s">
        <v>258</v>
      </c>
      <c r="B113" s="16" t="s">
        <v>259</v>
      </c>
      <c r="C113" s="16" t="s">
        <v>171</v>
      </c>
      <c r="D113" s="17">
        <v>363000</v>
      </c>
      <c r="E113" s="18">
        <v>2198.69</v>
      </c>
      <c r="F113" s="19">
        <v>1.9E-3</v>
      </c>
      <c r="G113" s="19"/>
    </row>
    <row r="114" spans="1:7" x14ac:dyDescent="0.25">
      <c r="A114" s="20" t="s">
        <v>260</v>
      </c>
      <c r="B114" s="16" t="s">
        <v>261</v>
      </c>
      <c r="C114" s="16" t="s">
        <v>126</v>
      </c>
      <c r="D114" s="17">
        <v>138800</v>
      </c>
      <c r="E114" s="18">
        <v>2174.65</v>
      </c>
      <c r="F114" s="19">
        <v>1.8E-3</v>
      </c>
      <c r="G114" s="19"/>
    </row>
    <row r="115" spans="1:7" x14ac:dyDescent="0.25">
      <c r="A115" s="20" t="s">
        <v>262</v>
      </c>
      <c r="B115" s="16" t="s">
        <v>263</v>
      </c>
      <c r="C115" s="16" t="s">
        <v>13</v>
      </c>
      <c r="D115" s="17">
        <v>2542500</v>
      </c>
      <c r="E115" s="18">
        <v>2088.92</v>
      </c>
      <c r="F115" s="19">
        <v>1.8E-3</v>
      </c>
      <c r="G115" s="19"/>
    </row>
    <row r="116" spans="1:7" x14ac:dyDescent="0.25">
      <c r="A116" s="20" t="s">
        <v>264</v>
      </c>
      <c r="B116" s="16" t="s">
        <v>265</v>
      </c>
      <c r="C116" s="16" t="s">
        <v>171</v>
      </c>
      <c r="D116" s="17">
        <v>116500</v>
      </c>
      <c r="E116" s="18">
        <v>2084.83</v>
      </c>
      <c r="F116" s="19">
        <v>1.8E-3</v>
      </c>
      <c r="G116" s="19"/>
    </row>
    <row r="117" spans="1:7" x14ac:dyDescent="0.25">
      <c r="A117" s="20" t="s">
        <v>266</v>
      </c>
      <c r="B117" s="16" t="s">
        <v>267</v>
      </c>
      <c r="C117" s="16" t="s">
        <v>126</v>
      </c>
      <c r="D117" s="17">
        <v>38700</v>
      </c>
      <c r="E117" s="18">
        <v>2084.0100000000002</v>
      </c>
      <c r="F117" s="19">
        <v>1.8E-3</v>
      </c>
      <c r="G117" s="19"/>
    </row>
    <row r="118" spans="1:7" x14ac:dyDescent="0.25">
      <c r="A118" s="20" t="s">
        <v>268</v>
      </c>
      <c r="B118" s="16" t="s">
        <v>269</v>
      </c>
      <c r="C118" s="16" t="s">
        <v>245</v>
      </c>
      <c r="D118" s="17">
        <v>627000</v>
      </c>
      <c r="E118" s="18">
        <v>2070.67</v>
      </c>
      <c r="F118" s="19">
        <v>1.6999999999999999E-3</v>
      </c>
      <c r="G118" s="19"/>
    </row>
    <row r="119" spans="1:7" x14ac:dyDescent="0.25">
      <c r="A119" s="20" t="s">
        <v>270</v>
      </c>
      <c r="B119" s="16" t="s">
        <v>271</v>
      </c>
      <c r="C119" s="16" t="s">
        <v>38</v>
      </c>
      <c r="D119" s="17">
        <v>68950</v>
      </c>
      <c r="E119" s="18">
        <v>1976.56</v>
      </c>
      <c r="F119" s="19">
        <v>1.6999999999999999E-3</v>
      </c>
      <c r="G119" s="19"/>
    </row>
    <row r="120" spans="1:7" x14ac:dyDescent="0.25">
      <c r="A120" s="20" t="s">
        <v>272</v>
      </c>
      <c r="B120" s="16" t="s">
        <v>273</v>
      </c>
      <c r="C120" s="16" t="s">
        <v>217</v>
      </c>
      <c r="D120" s="17">
        <v>291600</v>
      </c>
      <c r="E120" s="18">
        <v>1954.45</v>
      </c>
      <c r="F120" s="19">
        <v>1.6000000000000001E-3</v>
      </c>
      <c r="G120" s="19"/>
    </row>
    <row r="121" spans="1:7" x14ac:dyDescent="0.25">
      <c r="A121" s="20" t="s">
        <v>274</v>
      </c>
      <c r="B121" s="16" t="s">
        <v>275</v>
      </c>
      <c r="C121" s="16" t="s">
        <v>29</v>
      </c>
      <c r="D121" s="17">
        <v>1126125</v>
      </c>
      <c r="E121" s="18">
        <v>1865.2</v>
      </c>
      <c r="F121" s="19">
        <v>1.6000000000000001E-3</v>
      </c>
      <c r="G121" s="19"/>
    </row>
    <row r="122" spans="1:7" x14ac:dyDescent="0.25">
      <c r="A122" s="20" t="s">
        <v>276</v>
      </c>
      <c r="B122" s="16" t="s">
        <v>277</v>
      </c>
      <c r="C122" s="16" t="s">
        <v>53</v>
      </c>
      <c r="D122" s="17">
        <v>6640</v>
      </c>
      <c r="E122" s="18">
        <v>1834.24</v>
      </c>
      <c r="F122" s="19">
        <v>1.5E-3</v>
      </c>
      <c r="G122" s="19"/>
    </row>
    <row r="123" spans="1:7" x14ac:dyDescent="0.25">
      <c r="A123" s="20" t="s">
        <v>278</v>
      </c>
      <c r="B123" s="16" t="s">
        <v>279</v>
      </c>
      <c r="C123" s="16" t="s">
        <v>53</v>
      </c>
      <c r="D123" s="17">
        <v>39000</v>
      </c>
      <c r="E123" s="18">
        <v>1792.62</v>
      </c>
      <c r="F123" s="19">
        <v>1.5E-3</v>
      </c>
      <c r="G123" s="19"/>
    </row>
    <row r="124" spans="1:7" x14ac:dyDescent="0.25">
      <c r="A124" s="20" t="s">
        <v>280</v>
      </c>
      <c r="B124" s="16" t="s">
        <v>281</v>
      </c>
      <c r="C124" s="16" t="s">
        <v>163</v>
      </c>
      <c r="D124" s="17">
        <v>162250</v>
      </c>
      <c r="E124" s="18">
        <v>1789.78</v>
      </c>
      <c r="F124" s="19">
        <v>1.5E-3</v>
      </c>
      <c r="G124" s="19"/>
    </row>
    <row r="125" spans="1:7" x14ac:dyDescent="0.25">
      <c r="A125" s="20" t="s">
        <v>282</v>
      </c>
      <c r="B125" s="16" t="s">
        <v>283</v>
      </c>
      <c r="C125" s="16" t="s">
        <v>217</v>
      </c>
      <c r="D125" s="17">
        <v>6400</v>
      </c>
      <c r="E125" s="18">
        <v>1783.71</v>
      </c>
      <c r="F125" s="19">
        <v>1.5E-3</v>
      </c>
      <c r="G125" s="19"/>
    </row>
    <row r="126" spans="1:7" x14ac:dyDescent="0.25">
      <c r="A126" s="20" t="s">
        <v>284</v>
      </c>
      <c r="B126" s="16" t="s">
        <v>285</v>
      </c>
      <c r="C126" s="16" t="s">
        <v>118</v>
      </c>
      <c r="D126" s="17">
        <v>20500</v>
      </c>
      <c r="E126" s="18">
        <v>1740.63</v>
      </c>
      <c r="F126" s="19">
        <v>1.5E-3</v>
      </c>
      <c r="G126" s="19"/>
    </row>
    <row r="127" spans="1:7" x14ac:dyDescent="0.25">
      <c r="A127" s="20" t="s">
        <v>286</v>
      </c>
      <c r="B127" s="16" t="s">
        <v>287</v>
      </c>
      <c r="C127" s="16" t="s">
        <v>232</v>
      </c>
      <c r="D127" s="17">
        <v>86000</v>
      </c>
      <c r="E127" s="18">
        <v>1708</v>
      </c>
      <c r="F127" s="19">
        <v>1.4E-3</v>
      </c>
      <c r="G127" s="19"/>
    </row>
    <row r="128" spans="1:7" x14ac:dyDescent="0.25">
      <c r="A128" s="20" t="s">
        <v>288</v>
      </c>
      <c r="B128" s="16" t="s">
        <v>289</v>
      </c>
      <c r="C128" s="16" t="s">
        <v>290</v>
      </c>
      <c r="D128" s="17">
        <v>295100</v>
      </c>
      <c r="E128" s="18">
        <v>1684.58</v>
      </c>
      <c r="F128" s="19">
        <v>1.4E-3</v>
      </c>
      <c r="G128" s="19"/>
    </row>
    <row r="129" spans="1:7" x14ac:dyDescent="0.25">
      <c r="A129" s="20" t="s">
        <v>291</v>
      </c>
      <c r="B129" s="16" t="s">
        <v>292</v>
      </c>
      <c r="C129" s="16" t="s">
        <v>245</v>
      </c>
      <c r="D129" s="17">
        <v>324500</v>
      </c>
      <c r="E129" s="18">
        <v>1634.51</v>
      </c>
      <c r="F129" s="19">
        <v>1.4E-3</v>
      </c>
      <c r="G129" s="19"/>
    </row>
    <row r="130" spans="1:7" x14ac:dyDescent="0.25">
      <c r="A130" s="20" t="s">
        <v>293</v>
      </c>
      <c r="B130" s="16" t="s">
        <v>294</v>
      </c>
      <c r="C130" s="16" t="s">
        <v>53</v>
      </c>
      <c r="D130" s="17">
        <v>131950</v>
      </c>
      <c r="E130" s="18">
        <v>1623.64</v>
      </c>
      <c r="F130" s="19">
        <v>1.4E-3</v>
      </c>
      <c r="G130" s="19"/>
    </row>
    <row r="131" spans="1:7" x14ac:dyDescent="0.25">
      <c r="A131" s="20" t="s">
        <v>295</v>
      </c>
      <c r="B131" s="16" t="s">
        <v>296</v>
      </c>
      <c r="C131" s="16" t="s">
        <v>41</v>
      </c>
      <c r="D131" s="17">
        <v>109375</v>
      </c>
      <c r="E131" s="18">
        <v>1556.95</v>
      </c>
      <c r="F131" s="19">
        <v>1.2999999999999999E-3</v>
      </c>
      <c r="G131" s="19"/>
    </row>
    <row r="132" spans="1:7" x14ac:dyDescent="0.25">
      <c r="A132" s="20" t="s">
        <v>297</v>
      </c>
      <c r="B132" s="16" t="s">
        <v>298</v>
      </c>
      <c r="C132" s="16" t="s">
        <v>53</v>
      </c>
      <c r="D132" s="17">
        <v>133900</v>
      </c>
      <c r="E132" s="18">
        <v>1512.67</v>
      </c>
      <c r="F132" s="19">
        <v>1.2999999999999999E-3</v>
      </c>
      <c r="G132" s="19"/>
    </row>
    <row r="133" spans="1:7" x14ac:dyDescent="0.25">
      <c r="A133" s="20" t="s">
        <v>299</v>
      </c>
      <c r="B133" s="16" t="s">
        <v>300</v>
      </c>
      <c r="C133" s="16" t="s">
        <v>163</v>
      </c>
      <c r="D133" s="17">
        <v>200200</v>
      </c>
      <c r="E133" s="18">
        <v>1422.42</v>
      </c>
      <c r="F133" s="19">
        <v>1.1999999999999999E-3</v>
      </c>
      <c r="G133" s="19"/>
    </row>
    <row r="134" spans="1:7" x14ac:dyDescent="0.25">
      <c r="A134" s="20" t="s">
        <v>301</v>
      </c>
      <c r="B134" s="16" t="s">
        <v>302</v>
      </c>
      <c r="C134" s="16" t="s">
        <v>89</v>
      </c>
      <c r="D134" s="17">
        <v>201600</v>
      </c>
      <c r="E134" s="18">
        <v>1398.2</v>
      </c>
      <c r="F134" s="19">
        <v>1.1999999999999999E-3</v>
      </c>
      <c r="G134" s="19"/>
    </row>
    <row r="135" spans="1:7" x14ac:dyDescent="0.25">
      <c r="A135" s="20" t="s">
        <v>303</v>
      </c>
      <c r="B135" s="16" t="s">
        <v>304</v>
      </c>
      <c r="C135" s="16" t="s">
        <v>290</v>
      </c>
      <c r="D135" s="17">
        <v>271700</v>
      </c>
      <c r="E135" s="18">
        <v>1376.98</v>
      </c>
      <c r="F135" s="19">
        <v>1.1999999999999999E-3</v>
      </c>
      <c r="G135" s="19"/>
    </row>
    <row r="136" spans="1:7" x14ac:dyDescent="0.25">
      <c r="A136" s="20" t="s">
        <v>305</v>
      </c>
      <c r="B136" s="16" t="s">
        <v>306</v>
      </c>
      <c r="C136" s="16" t="s">
        <v>163</v>
      </c>
      <c r="D136" s="17">
        <v>37975</v>
      </c>
      <c r="E136" s="18">
        <v>1357.32</v>
      </c>
      <c r="F136" s="19">
        <v>1.1000000000000001E-3</v>
      </c>
      <c r="G136" s="19"/>
    </row>
    <row r="137" spans="1:7" x14ac:dyDescent="0.25">
      <c r="A137" s="20" t="s">
        <v>307</v>
      </c>
      <c r="B137" s="16" t="s">
        <v>308</v>
      </c>
      <c r="C137" s="16" t="s">
        <v>309</v>
      </c>
      <c r="D137" s="17">
        <v>222500</v>
      </c>
      <c r="E137" s="18">
        <v>1336.56</v>
      </c>
      <c r="F137" s="19">
        <v>1.1000000000000001E-3</v>
      </c>
      <c r="G137" s="19"/>
    </row>
    <row r="138" spans="1:7" x14ac:dyDescent="0.25">
      <c r="A138" s="20" t="s">
        <v>310</v>
      </c>
      <c r="B138" s="16" t="s">
        <v>311</v>
      </c>
      <c r="C138" s="16" t="s">
        <v>118</v>
      </c>
      <c r="D138" s="17">
        <v>16500</v>
      </c>
      <c r="E138" s="18">
        <v>1271.24</v>
      </c>
      <c r="F138" s="19">
        <v>1.1000000000000001E-3</v>
      </c>
      <c r="G138" s="19"/>
    </row>
    <row r="139" spans="1:7" x14ac:dyDescent="0.25">
      <c r="A139" s="20" t="s">
        <v>312</v>
      </c>
      <c r="B139" s="16" t="s">
        <v>313</v>
      </c>
      <c r="C139" s="16" t="s">
        <v>235</v>
      </c>
      <c r="D139" s="17">
        <v>42900</v>
      </c>
      <c r="E139" s="18">
        <v>1192.92</v>
      </c>
      <c r="F139" s="19">
        <v>1E-3</v>
      </c>
      <c r="G139" s="19"/>
    </row>
    <row r="140" spans="1:7" x14ac:dyDescent="0.25">
      <c r="A140" s="20" t="s">
        <v>314</v>
      </c>
      <c r="B140" s="16" t="s">
        <v>315</v>
      </c>
      <c r="C140" s="16" t="s">
        <v>316</v>
      </c>
      <c r="D140" s="17">
        <v>82214</v>
      </c>
      <c r="E140" s="18">
        <v>1173.48</v>
      </c>
      <c r="F140" s="19">
        <v>1E-3</v>
      </c>
      <c r="G140" s="19"/>
    </row>
    <row r="141" spans="1:7" x14ac:dyDescent="0.25">
      <c r="A141" s="20" t="s">
        <v>317</v>
      </c>
      <c r="B141" s="16" t="s">
        <v>318</v>
      </c>
      <c r="C141" s="16" t="s">
        <v>217</v>
      </c>
      <c r="D141" s="17">
        <v>26625</v>
      </c>
      <c r="E141" s="18">
        <v>1168.57</v>
      </c>
      <c r="F141" s="19">
        <v>1E-3</v>
      </c>
      <c r="G141" s="19"/>
    </row>
    <row r="142" spans="1:7" x14ac:dyDescent="0.25">
      <c r="A142" s="20" t="s">
        <v>319</v>
      </c>
      <c r="B142" s="16" t="s">
        <v>320</v>
      </c>
      <c r="C142" s="16" t="s">
        <v>108</v>
      </c>
      <c r="D142" s="17">
        <v>78400</v>
      </c>
      <c r="E142" s="18">
        <v>1158.83</v>
      </c>
      <c r="F142" s="19">
        <v>1E-3</v>
      </c>
      <c r="G142" s="19"/>
    </row>
    <row r="143" spans="1:7" x14ac:dyDescent="0.25">
      <c r="A143" s="20" t="s">
        <v>321</v>
      </c>
      <c r="B143" s="16" t="s">
        <v>322</v>
      </c>
      <c r="C143" s="16" t="s">
        <v>316</v>
      </c>
      <c r="D143" s="17">
        <v>153000</v>
      </c>
      <c r="E143" s="18">
        <v>1150.8699999999999</v>
      </c>
      <c r="F143" s="19">
        <v>1E-3</v>
      </c>
      <c r="G143" s="19"/>
    </row>
    <row r="144" spans="1:7" x14ac:dyDescent="0.25">
      <c r="A144" s="20" t="s">
        <v>323</v>
      </c>
      <c r="B144" s="16" t="s">
        <v>324</v>
      </c>
      <c r="C144" s="16" t="s">
        <v>47</v>
      </c>
      <c r="D144" s="17">
        <v>61000</v>
      </c>
      <c r="E144" s="18">
        <v>1111.6600000000001</v>
      </c>
      <c r="F144" s="19">
        <v>8.9999999999999998E-4</v>
      </c>
      <c r="G144" s="19"/>
    </row>
    <row r="145" spans="1:7" x14ac:dyDescent="0.25">
      <c r="A145" s="20" t="s">
        <v>325</v>
      </c>
      <c r="B145" s="16" t="s">
        <v>326</v>
      </c>
      <c r="C145" s="16" t="s">
        <v>309</v>
      </c>
      <c r="D145" s="17">
        <v>77000</v>
      </c>
      <c r="E145" s="18">
        <v>1059.4000000000001</v>
      </c>
      <c r="F145" s="19">
        <v>8.9999999999999998E-4</v>
      </c>
      <c r="G145" s="19"/>
    </row>
    <row r="146" spans="1:7" x14ac:dyDescent="0.25">
      <c r="A146" s="20" t="s">
        <v>327</v>
      </c>
      <c r="B146" s="16" t="s">
        <v>328</v>
      </c>
      <c r="C146" s="16" t="s">
        <v>41</v>
      </c>
      <c r="D146" s="17">
        <v>115050</v>
      </c>
      <c r="E146" s="18">
        <v>1052.94</v>
      </c>
      <c r="F146" s="19">
        <v>8.9999999999999998E-4</v>
      </c>
      <c r="G146" s="19"/>
    </row>
    <row r="147" spans="1:7" x14ac:dyDescent="0.25">
      <c r="A147" s="20" t="s">
        <v>329</v>
      </c>
      <c r="B147" s="16" t="s">
        <v>330</v>
      </c>
      <c r="C147" s="16" t="s">
        <v>309</v>
      </c>
      <c r="D147" s="17">
        <v>34300</v>
      </c>
      <c r="E147" s="18">
        <v>975.2</v>
      </c>
      <c r="F147" s="19">
        <v>8.0000000000000004E-4</v>
      </c>
      <c r="G147" s="19"/>
    </row>
    <row r="148" spans="1:7" x14ac:dyDescent="0.25">
      <c r="A148" s="20" t="s">
        <v>331</v>
      </c>
      <c r="B148" s="16" t="s">
        <v>332</v>
      </c>
      <c r="C148" s="16" t="s">
        <v>163</v>
      </c>
      <c r="D148" s="17">
        <v>34125</v>
      </c>
      <c r="E148" s="18">
        <v>831.3</v>
      </c>
      <c r="F148" s="19">
        <v>6.9999999999999999E-4</v>
      </c>
      <c r="G148" s="19"/>
    </row>
    <row r="149" spans="1:7" x14ac:dyDescent="0.25">
      <c r="A149" s="20" t="s">
        <v>333</v>
      </c>
      <c r="B149" s="16" t="s">
        <v>334</v>
      </c>
      <c r="C149" s="16" t="s">
        <v>163</v>
      </c>
      <c r="D149" s="17">
        <v>32700</v>
      </c>
      <c r="E149" s="18">
        <v>818.14</v>
      </c>
      <c r="F149" s="19">
        <v>6.9999999999999999E-4</v>
      </c>
      <c r="G149" s="19"/>
    </row>
    <row r="150" spans="1:7" x14ac:dyDescent="0.25">
      <c r="A150" s="20" t="s">
        <v>335</v>
      </c>
      <c r="B150" s="16" t="s">
        <v>336</v>
      </c>
      <c r="C150" s="16" t="s">
        <v>217</v>
      </c>
      <c r="D150" s="17">
        <v>88400</v>
      </c>
      <c r="E150" s="18">
        <v>739.42</v>
      </c>
      <c r="F150" s="19">
        <v>5.9999999999999995E-4</v>
      </c>
      <c r="G150" s="19"/>
    </row>
    <row r="151" spans="1:7" x14ac:dyDescent="0.25">
      <c r="A151" s="20" t="s">
        <v>337</v>
      </c>
      <c r="B151" s="16" t="s">
        <v>338</v>
      </c>
      <c r="C151" s="16" t="s">
        <v>217</v>
      </c>
      <c r="D151" s="17">
        <v>37400</v>
      </c>
      <c r="E151" s="18">
        <v>678.23</v>
      </c>
      <c r="F151" s="19">
        <v>5.9999999999999995E-4</v>
      </c>
      <c r="G151" s="19"/>
    </row>
    <row r="152" spans="1:7" x14ac:dyDescent="0.25">
      <c r="A152" s="20" t="s">
        <v>339</v>
      </c>
      <c r="B152" s="16" t="s">
        <v>340</v>
      </c>
      <c r="C152" s="16" t="s">
        <v>171</v>
      </c>
      <c r="D152" s="17">
        <v>64800</v>
      </c>
      <c r="E152" s="18">
        <v>629.66</v>
      </c>
      <c r="F152" s="19">
        <v>5.0000000000000001E-4</v>
      </c>
      <c r="G152" s="19"/>
    </row>
    <row r="153" spans="1:7" x14ac:dyDescent="0.25">
      <c r="A153" s="20" t="s">
        <v>341</v>
      </c>
      <c r="B153" s="16" t="s">
        <v>342</v>
      </c>
      <c r="C153" s="16" t="s">
        <v>235</v>
      </c>
      <c r="D153" s="17">
        <v>87000</v>
      </c>
      <c r="E153" s="18">
        <v>617.70000000000005</v>
      </c>
      <c r="F153" s="19">
        <v>5.0000000000000001E-4</v>
      </c>
      <c r="G153" s="19"/>
    </row>
    <row r="154" spans="1:7" x14ac:dyDescent="0.25">
      <c r="A154" s="20" t="s">
        <v>343</v>
      </c>
      <c r="B154" s="16" t="s">
        <v>344</v>
      </c>
      <c r="C154" s="16" t="s">
        <v>50</v>
      </c>
      <c r="D154" s="17">
        <v>14100</v>
      </c>
      <c r="E154" s="18">
        <v>559.33000000000004</v>
      </c>
      <c r="F154" s="19">
        <v>5.0000000000000001E-4</v>
      </c>
      <c r="G154" s="19"/>
    </row>
    <row r="155" spans="1:7" x14ac:dyDescent="0.25">
      <c r="A155" s="20" t="s">
        <v>345</v>
      </c>
      <c r="B155" s="16" t="s">
        <v>346</v>
      </c>
      <c r="C155" s="16" t="s">
        <v>152</v>
      </c>
      <c r="D155" s="17">
        <v>13475</v>
      </c>
      <c r="E155" s="18">
        <v>558.74</v>
      </c>
      <c r="F155" s="19">
        <v>5.0000000000000001E-4</v>
      </c>
      <c r="G155" s="19"/>
    </row>
    <row r="156" spans="1:7" x14ac:dyDescent="0.25">
      <c r="A156" s="20" t="s">
        <v>347</v>
      </c>
      <c r="B156" s="16" t="s">
        <v>348</v>
      </c>
      <c r="C156" s="16" t="s">
        <v>41</v>
      </c>
      <c r="D156" s="17">
        <v>72800</v>
      </c>
      <c r="E156" s="18">
        <v>527.51</v>
      </c>
      <c r="F156" s="19">
        <v>4.0000000000000002E-4</v>
      </c>
      <c r="G156" s="19"/>
    </row>
    <row r="157" spans="1:7" x14ac:dyDescent="0.25">
      <c r="A157" s="20" t="s">
        <v>349</v>
      </c>
      <c r="B157" s="16" t="s">
        <v>350</v>
      </c>
      <c r="C157" s="16" t="s">
        <v>53</v>
      </c>
      <c r="D157" s="17">
        <v>26350</v>
      </c>
      <c r="E157" s="18">
        <v>427.23</v>
      </c>
      <c r="F157" s="19">
        <v>4.0000000000000002E-4</v>
      </c>
      <c r="G157" s="19"/>
    </row>
    <row r="158" spans="1:7" x14ac:dyDescent="0.25">
      <c r="A158" s="20" t="s">
        <v>351</v>
      </c>
      <c r="B158" s="16" t="s">
        <v>352</v>
      </c>
      <c r="C158" s="16" t="s">
        <v>240</v>
      </c>
      <c r="D158" s="17">
        <v>37800</v>
      </c>
      <c r="E158" s="18">
        <v>414.84</v>
      </c>
      <c r="F158" s="19">
        <v>2.9999999999999997E-4</v>
      </c>
      <c r="G158" s="19"/>
    </row>
    <row r="159" spans="1:7" x14ac:dyDescent="0.25">
      <c r="A159" s="20" t="s">
        <v>353</v>
      </c>
      <c r="B159" s="16" t="s">
        <v>354</v>
      </c>
      <c r="C159" s="16" t="s">
        <v>240</v>
      </c>
      <c r="D159" s="17">
        <v>86400</v>
      </c>
      <c r="E159" s="18">
        <v>371.26</v>
      </c>
      <c r="F159" s="19">
        <v>2.9999999999999997E-4</v>
      </c>
      <c r="G159" s="19"/>
    </row>
    <row r="160" spans="1:7" x14ac:dyDescent="0.25">
      <c r="A160" s="20" t="s">
        <v>355</v>
      </c>
      <c r="B160" s="16" t="s">
        <v>356</v>
      </c>
      <c r="C160" s="16" t="s">
        <v>180</v>
      </c>
      <c r="D160" s="17">
        <v>5400</v>
      </c>
      <c r="E160" s="18">
        <v>366.44</v>
      </c>
      <c r="F160" s="19">
        <v>2.9999999999999997E-4</v>
      </c>
      <c r="G160" s="19"/>
    </row>
    <row r="161" spans="1:7" x14ac:dyDescent="0.25">
      <c r="A161" s="20" t="s">
        <v>357</v>
      </c>
      <c r="B161" s="16" t="s">
        <v>358</v>
      </c>
      <c r="C161" s="16" t="s">
        <v>38</v>
      </c>
      <c r="D161" s="17">
        <v>7525</v>
      </c>
      <c r="E161" s="18">
        <v>351.64</v>
      </c>
      <c r="F161" s="19">
        <v>2.9999999999999997E-4</v>
      </c>
      <c r="G161" s="19"/>
    </row>
    <row r="162" spans="1:7" x14ac:dyDescent="0.25">
      <c r="A162" s="20" t="s">
        <v>359</v>
      </c>
      <c r="B162" s="16" t="s">
        <v>360</v>
      </c>
      <c r="C162" s="16" t="s">
        <v>290</v>
      </c>
      <c r="D162" s="17">
        <v>6250</v>
      </c>
      <c r="E162" s="18">
        <v>237.42</v>
      </c>
      <c r="F162" s="19">
        <v>2.0000000000000001E-4</v>
      </c>
      <c r="G162" s="19"/>
    </row>
    <row r="163" spans="1:7" x14ac:dyDescent="0.25">
      <c r="A163" s="20" t="s">
        <v>361</v>
      </c>
      <c r="B163" s="16" t="s">
        <v>362</v>
      </c>
      <c r="C163" s="16" t="s">
        <v>163</v>
      </c>
      <c r="D163" s="17">
        <v>7250</v>
      </c>
      <c r="E163" s="18">
        <v>229.02</v>
      </c>
      <c r="F163" s="19">
        <v>2.0000000000000001E-4</v>
      </c>
      <c r="G163" s="19"/>
    </row>
    <row r="164" spans="1:7" x14ac:dyDescent="0.25">
      <c r="A164" s="20" t="s">
        <v>363</v>
      </c>
      <c r="B164" s="16" t="s">
        <v>364</v>
      </c>
      <c r="C164" s="16" t="s">
        <v>126</v>
      </c>
      <c r="D164" s="17">
        <v>14700</v>
      </c>
      <c r="E164" s="18">
        <v>214.56</v>
      </c>
      <c r="F164" s="19">
        <v>2.0000000000000001E-4</v>
      </c>
      <c r="G164" s="19"/>
    </row>
    <row r="165" spans="1:7" x14ac:dyDescent="0.25">
      <c r="A165" s="20" t="s">
        <v>365</v>
      </c>
      <c r="B165" s="16" t="s">
        <v>366</v>
      </c>
      <c r="C165" s="16" t="s">
        <v>67</v>
      </c>
      <c r="D165" s="17">
        <v>6300</v>
      </c>
      <c r="E165" s="18">
        <v>202.1</v>
      </c>
      <c r="F165" s="19">
        <v>2.0000000000000001E-4</v>
      </c>
      <c r="G165" s="19"/>
    </row>
    <row r="166" spans="1:7" x14ac:dyDescent="0.25">
      <c r="A166" s="20" t="s">
        <v>367</v>
      </c>
      <c r="B166" s="16" t="s">
        <v>368</v>
      </c>
      <c r="C166" s="16" t="s">
        <v>126</v>
      </c>
      <c r="D166" s="17">
        <v>3600</v>
      </c>
      <c r="E166" s="18">
        <v>196.52</v>
      </c>
      <c r="F166" s="19">
        <v>2.0000000000000001E-4</v>
      </c>
      <c r="G166" s="19"/>
    </row>
    <row r="167" spans="1:7" x14ac:dyDescent="0.25">
      <c r="A167" s="20" t="s">
        <v>369</v>
      </c>
      <c r="B167" s="16" t="s">
        <v>370</v>
      </c>
      <c r="C167" s="16" t="s">
        <v>13</v>
      </c>
      <c r="D167" s="17">
        <v>110000</v>
      </c>
      <c r="E167" s="18">
        <v>183.79</v>
      </c>
      <c r="F167" s="19">
        <v>2.0000000000000001E-4</v>
      </c>
      <c r="G167" s="19"/>
    </row>
    <row r="168" spans="1:7" x14ac:dyDescent="0.25">
      <c r="A168" s="20" t="s">
        <v>371</v>
      </c>
      <c r="B168" s="16" t="s">
        <v>372</v>
      </c>
      <c r="C168" s="16" t="s">
        <v>47</v>
      </c>
      <c r="D168" s="17">
        <v>4400</v>
      </c>
      <c r="E168" s="18">
        <v>128.35</v>
      </c>
      <c r="F168" s="19">
        <v>1E-4</v>
      </c>
      <c r="G168" s="19"/>
    </row>
    <row r="169" spans="1:7" x14ac:dyDescent="0.25">
      <c r="A169" s="20" t="s">
        <v>373</v>
      </c>
      <c r="B169" s="16" t="s">
        <v>374</v>
      </c>
      <c r="C169" s="16" t="s">
        <v>53</v>
      </c>
      <c r="D169" s="17">
        <v>375</v>
      </c>
      <c r="E169" s="18">
        <v>24.01</v>
      </c>
      <c r="F169" s="19">
        <v>0</v>
      </c>
      <c r="G169" s="19"/>
    </row>
    <row r="170" spans="1:7" x14ac:dyDescent="0.25">
      <c r="A170" s="20" t="s">
        <v>375</v>
      </c>
      <c r="B170" s="16" t="s">
        <v>376</v>
      </c>
      <c r="C170" s="16" t="s">
        <v>235</v>
      </c>
      <c r="D170" s="17">
        <v>800</v>
      </c>
      <c r="E170" s="18">
        <v>15.82</v>
      </c>
      <c r="F170" s="19">
        <v>0</v>
      </c>
      <c r="G170" s="19"/>
    </row>
    <row r="171" spans="1:7" x14ac:dyDescent="0.25">
      <c r="A171" s="15" t="s">
        <v>377</v>
      </c>
      <c r="B171" s="21"/>
      <c r="C171" s="21"/>
      <c r="D171" s="22"/>
      <c r="E171" s="23">
        <v>860391.68</v>
      </c>
      <c r="F171" s="24">
        <v>0.7248</v>
      </c>
      <c r="G171" s="25"/>
    </row>
    <row r="172" spans="1:7" x14ac:dyDescent="0.25">
      <c r="A172" s="15" t="s">
        <v>378</v>
      </c>
      <c r="B172" s="16"/>
      <c r="C172" s="16"/>
      <c r="D172" s="17"/>
      <c r="E172" s="18"/>
      <c r="F172" s="19"/>
      <c r="G172" s="19"/>
    </row>
    <row r="173" spans="1:7" x14ac:dyDescent="0.25">
      <c r="A173" s="15" t="s">
        <v>377</v>
      </c>
      <c r="B173" s="16"/>
      <c r="C173" s="16"/>
      <c r="D173" s="17"/>
      <c r="E173" s="26" t="s">
        <v>379</v>
      </c>
      <c r="F173" s="27" t="s">
        <v>379</v>
      </c>
      <c r="G173" s="19"/>
    </row>
    <row r="174" spans="1:7" x14ac:dyDescent="0.25">
      <c r="A174" s="28" t="s">
        <v>380</v>
      </c>
      <c r="B174" s="29"/>
      <c r="C174" s="29"/>
      <c r="D174" s="30"/>
      <c r="E174" s="31">
        <v>860391.68</v>
      </c>
      <c r="F174" s="32">
        <v>0.7248</v>
      </c>
      <c r="G174" s="25"/>
    </row>
    <row r="175" spans="1:7" x14ac:dyDescent="0.25">
      <c r="A175" s="20"/>
      <c r="B175" s="16"/>
      <c r="C175" s="16"/>
      <c r="D175" s="17"/>
      <c r="E175" s="18"/>
      <c r="F175" s="19"/>
      <c r="G175" s="19"/>
    </row>
    <row r="176" spans="1:7" x14ac:dyDescent="0.25">
      <c r="A176" s="15" t="s">
        <v>381</v>
      </c>
      <c r="B176" s="16"/>
      <c r="C176" s="16"/>
      <c r="D176" s="17"/>
      <c r="E176" s="18"/>
      <c r="F176" s="19"/>
      <c r="G176" s="19"/>
    </row>
    <row r="177" spans="1:7" x14ac:dyDescent="0.25">
      <c r="A177" s="15" t="s">
        <v>382</v>
      </c>
      <c r="B177" s="16"/>
      <c r="C177" s="16"/>
      <c r="D177" s="17"/>
      <c r="E177" s="18"/>
      <c r="F177" s="19"/>
      <c r="G177" s="19"/>
    </row>
    <row r="178" spans="1:7" x14ac:dyDescent="0.25">
      <c r="A178" s="20" t="s">
        <v>383</v>
      </c>
      <c r="B178" s="16"/>
      <c r="C178" s="16" t="s">
        <v>235</v>
      </c>
      <c r="D178" s="33">
        <v>-800</v>
      </c>
      <c r="E178" s="34">
        <v>-15.91</v>
      </c>
      <c r="F178" s="35">
        <v>-1.2999999999999999E-5</v>
      </c>
      <c r="G178" s="19"/>
    </row>
    <row r="179" spans="1:7" x14ac:dyDescent="0.25">
      <c r="A179" s="20" t="s">
        <v>384</v>
      </c>
      <c r="B179" s="16"/>
      <c r="C179" s="16" t="s">
        <v>13</v>
      </c>
      <c r="D179" s="33">
        <v>-1200</v>
      </c>
      <c r="E179" s="34">
        <v>-21.91</v>
      </c>
      <c r="F179" s="35">
        <v>-1.8E-5</v>
      </c>
      <c r="G179" s="19"/>
    </row>
    <row r="180" spans="1:7" x14ac:dyDescent="0.25">
      <c r="A180" s="20" t="s">
        <v>385</v>
      </c>
      <c r="B180" s="16"/>
      <c r="C180" s="16" t="s">
        <v>53</v>
      </c>
      <c r="D180" s="33">
        <v>-375</v>
      </c>
      <c r="E180" s="34">
        <v>-23.93</v>
      </c>
      <c r="F180" s="35">
        <v>-2.0000000000000002E-5</v>
      </c>
      <c r="G180" s="19"/>
    </row>
    <row r="181" spans="1:7" x14ac:dyDescent="0.25">
      <c r="A181" s="20" t="s">
        <v>386</v>
      </c>
      <c r="B181" s="16"/>
      <c r="C181" s="16" t="s">
        <v>32</v>
      </c>
      <c r="D181" s="33">
        <v>-10500</v>
      </c>
      <c r="E181" s="34">
        <v>-49.85</v>
      </c>
      <c r="F181" s="35">
        <v>-4.1E-5</v>
      </c>
      <c r="G181" s="19"/>
    </row>
    <row r="182" spans="1:7" x14ac:dyDescent="0.25">
      <c r="A182" s="20" t="s">
        <v>387</v>
      </c>
      <c r="B182" s="16"/>
      <c r="C182" s="16" t="s">
        <v>72</v>
      </c>
      <c r="D182" s="33">
        <v>-21000</v>
      </c>
      <c r="E182" s="34">
        <v>-79.94</v>
      </c>
      <c r="F182" s="35">
        <v>-6.7000000000000002E-5</v>
      </c>
      <c r="G182" s="19"/>
    </row>
    <row r="183" spans="1:7" x14ac:dyDescent="0.25">
      <c r="A183" s="20" t="s">
        <v>388</v>
      </c>
      <c r="B183" s="16"/>
      <c r="C183" s="16" t="s">
        <v>56</v>
      </c>
      <c r="D183" s="33">
        <v>-30800</v>
      </c>
      <c r="E183" s="34">
        <v>-84.92</v>
      </c>
      <c r="F183" s="35">
        <v>-7.1000000000000005E-5</v>
      </c>
      <c r="G183" s="19"/>
    </row>
    <row r="184" spans="1:7" x14ac:dyDescent="0.25">
      <c r="A184" s="20" t="s">
        <v>389</v>
      </c>
      <c r="B184" s="16"/>
      <c r="C184" s="16" t="s">
        <v>47</v>
      </c>
      <c r="D184" s="33">
        <v>-4400</v>
      </c>
      <c r="E184" s="34">
        <v>-128.72999999999999</v>
      </c>
      <c r="F184" s="35">
        <v>-1.08E-4</v>
      </c>
      <c r="G184" s="19"/>
    </row>
    <row r="185" spans="1:7" x14ac:dyDescent="0.25">
      <c r="A185" s="20" t="s">
        <v>390</v>
      </c>
      <c r="B185" s="16"/>
      <c r="C185" s="16" t="s">
        <v>13</v>
      </c>
      <c r="D185" s="33">
        <v>-110000</v>
      </c>
      <c r="E185" s="34">
        <v>-184.91</v>
      </c>
      <c r="F185" s="35">
        <v>-1.55E-4</v>
      </c>
      <c r="G185" s="19"/>
    </row>
    <row r="186" spans="1:7" x14ac:dyDescent="0.25">
      <c r="A186" s="20" t="s">
        <v>391</v>
      </c>
      <c r="B186" s="16"/>
      <c r="C186" s="16" t="s">
        <v>126</v>
      </c>
      <c r="D186" s="33">
        <v>-3600</v>
      </c>
      <c r="E186" s="34">
        <v>-194.32</v>
      </c>
      <c r="F186" s="35">
        <v>-1.63E-4</v>
      </c>
      <c r="G186" s="19"/>
    </row>
    <row r="187" spans="1:7" x14ac:dyDescent="0.25">
      <c r="A187" s="20" t="s">
        <v>392</v>
      </c>
      <c r="B187" s="16"/>
      <c r="C187" s="16" t="s">
        <v>67</v>
      </c>
      <c r="D187" s="33">
        <v>-6300</v>
      </c>
      <c r="E187" s="34">
        <v>-202.79</v>
      </c>
      <c r="F187" s="35">
        <v>-1.7000000000000001E-4</v>
      </c>
      <c r="G187" s="19"/>
    </row>
    <row r="188" spans="1:7" x14ac:dyDescent="0.25">
      <c r="A188" s="20" t="s">
        <v>393</v>
      </c>
      <c r="B188" s="16"/>
      <c r="C188" s="16" t="s">
        <v>126</v>
      </c>
      <c r="D188" s="33">
        <v>-14700</v>
      </c>
      <c r="E188" s="34">
        <v>-213.44</v>
      </c>
      <c r="F188" s="35">
        <v>-1.7899999999999999E-4</v>
      </c>
      <c r="G188" s="19"/>
    </row>
    <row r="189" spans="1:7" x14ac:dyDescent="0.25">
      <c r="A189" s="20" t="s">
        <v>394</v>
      </c>
      <c r="B189" s="16"/>
      <c r="C189" s="16" t="s">
        <v>163</v>
      </c>
      <c r="D189" s="33">
        <v>-7250</v>
      </c>
      <c r="E189" s="34">
        <v>-229.81</v>
      </c>
      <c r="F189" s="35">
        <v>-1.93E-4</v>
      </c>
      <c r="G189" s="19"/>
    </row>
    <row r="190" spans="1:7" x14ac:dyDescent="0.25">
      <c r="A190" s="20" t="s">
        <v>395</v>
      </c>
      <c r="B190" s="16"/>
      <c r="C190" s="16" t="s">
        <v>290</v>
      </c>
      <c r="D190" s="33">
        <v>-6250</v>
      </c>
      <c r="E190" s="34">
        <v>-238.76</v>
      </c>
      <c r="F190" s="35">
        <v>-2.0100000000000001E-4</v>
      </c>
      <c r="G190" s="19"/>
    </row>
    <row r="191" spans="1:7" x14ac:dyDescent="0.25">
      <c r="A191" s="20" t="s">
        <v>396</v>
      </c>
      <c r="B191" s="16"/>
      <c r="C191" s="16" t="s">
        <v>38</v>
      </c>
      <c r="D191" s="33">
        <v>-7525</v>
      </c>
      <c r="E191" s="34">
        <v>-353.36</v>
      </c>
      <c r="F191" s="35">
        <v>-2.9700000000000001E-4</v>
      </c>
      <c r="G191" s="19"/>
    </row>
    <row r="192" spans="1:7" x14ac:dyDescent="0.25">
      <c r="A192" s="20" t="s">
        <v>397</v>
      </c>
      <c r="B192" s="16"/>
      <c r="C192" s="16" t="s">
        <v>180</v>
      </c>
      <c r="D192" s="33">
        <v>-5400</v>
      </c>
      <c r="E192" s="34">
        <v>-368.16</v>
      </c>
      <c r="F192" s="35">
        <v>-3.0899999999999998E-4</v>
      </c>
      <c r="G192" s="19"/>
    </row>
    <row r="193" spans="1:7" x14ac:dyDescent="0.25">
      <c r="A193" s="20" t="s">
        <v>398</v>
      </c>
      <c r="B193" s="16"/>
      <c r="C193" s="16" t="s">
        <v>240</v>
      </c>
      <c r="D193" s="33">
        <v>-86400</v>
      </c>
      <c r="E193" s="34">
        <v>-374.07</v>
      </c>
      <c r="F193" s="35">
        <v>-3.1399999999999999E-4</v>
      </c>
      <c r="G193" s="19"/>
    </row>
    <row r="194" spans="1:7" x14ac:dyDescent="0.25">
      <c r="A194" s="20" t="s">
        <v>399</v>
      </c>
      <c r="B194" s="16"/>
      <c r="C194" s="16" t="s">
        <v>240</v>
      </c>
      <c r="D194" s="33">
        <v>-37800</v>
      </c>
      <c r="E194" s="34">
        <v>-416.46</v>
      </c>
      <c r="F194" s="35">
        <v>-3.5E-4</v>
      </c>
      <c r="G194" s="19"/>
    </row>
    <row r="195" spans="1:7" x14ac:dyDescent="0.25">
      <c r="A195" s="20" t="s">
        <v>400</v>
      </c>
      <c r="B195" s="16"/>
      <c r="C195" s="16" t="s">
        <v>53</v>
      </c>
      <c r="D195" s="33">
        <v>-26350</v>
      </c>
      <c r="E195" s="34">
        <v>-429.65</v>
      </c>
      <c r="F195" s="35">
        <v>-3.6099999999999999E-4</v>
      </c>
      <c r="G195" s="19"/>
    </row>
    <row r="196" spans="1:7" x14ac:dyDescent="0.25">
      <c r="A196" s="20" t="s">
        <v>401</v>
      </c>
      <c r="B196" s="16"/>
      <c r="C196" s="16" t="s">
        <v>41</v>
      </c>
      <c r="D196" s="33">
        <v>-105300</v>
      </c>
      <c r="E196" s="34">
        <v>-515.29</v>
      </c>
      <c r="F196" s="35">
        <v>-4.3300000000000001E-4</v>
      </c>
      <c r="G196" s="19"/>
    </row>
    <row r="197" spans="1:7" x14ac:dyDescent="0.25">
      <c r="A197" s="20" t="s">
        <v>402</v>
      </c>
      <c r="B197" s="16"/>
      <c r="C197" s="16" t="s">
        <v>41</v>
      </c>
      <c r="D197" s="33">
        <v>-72800</v>
      </c>
      <c r="E197" s="34">
        <v>-530.38</v>
      </c>
      <c r="F197" s="35">
        <v>-4.46E-4</v>
      </c>
      <c r="G197" s="19"/>
    </row>
    <row r="198" spans="1:7" x14ac:dyDescent="0.25">
      <c r="A198" s="20" t="s">
        <v>403</v>
      </c>
      <c r="B198" s="16"/>
      <c r="C198" s="16" t="s">
        <v>50</v>
      </c>
      <c r="D198" s="33">
        <v>-14100</v>
      </c>
      <c r="E198" s="34">
        <v>-558.37</v>
      </c>
      <c r="F198" s="35">
        <v>-4.6999999999999999E-4</v>
      </c>
      <c r="G198" s="19"/>
    </row>
    <row r="199" spans="1:7" x14ac:dyDescent="0.25">
      <c r="A199" s="20" t="s">
        <v>404</v>
      </c>
      <c r="B199" s="16"/>
      <c r="C199" s="16" t="s">
        <v>152</v>
      </c>
      <c r="D199" s="33">
        <v>-13475</v>
      </c>
      <c r="E199" s="34">
        <v>-559.41</v>
      </c>
      <c r="F199" s="35">
        <v>-4.7100000000000001E-4</v>
      </c>
      <c r="G199" s="19"/>
    </row>
    <row r="200" spans="1:7" x14ac:dyDescent="0.25">
      <c r="A200" s="20" t="s">
        <v>405</v>
      </c>
      <c r="B200" s="16"/>
      <c r="C200" s="16" t="s">
        <v>235</v>
      </c>
      <c r="D200" s="33">
        <v>-87000</v>
      </c>
      <c r="E200" s="34">
        <v>-621.62</v>
      </c>
      <c r="F200" s="35">
        <v>-5.2300000000000003E-4</v>
      </c>
      <c r="G200" s="19"/>
    </row>
    <row r="201" spans="1:7" x14ac:dyDescent="0.25">
      <c r="A201" s="20" t="s">
        <v>406</v>
      </c>
      <c r="B201" s="16"/>
      <c r="C201" s="16" t="s">
        <v>171</v>
      </c>
      <c r="D201" s="33">
        <v>-64800</v>
      </c>
      <c r="E201" s="34">
        <v>-633.41999999999996</v>
      </c>
      <c r="F201" s="35">
        <v>-5.3300000000000005E-4</v>
      </c>
      <c r="G201" s="19"/>
    </row>
    <row r="202" spans="1:7" x14ac:dyDescent="0.25">
      <c r="A202" s="20" t="s">
        <v>407</v>
      </c>
      <c r="B202" s="16"/>
      <c r="C202" s="16" t="s">
        <v>217</v>
      </c>
      <c r="D202" s="33">
        <v>-37400</v>
      </c>
      <c r="E202" s="34">
        <v>-681.24</v>
      </c>
      <c r="F202" s="35">
        <v>-5.7300000000000005E-4</v>
      </c>
      <c r="G202" s="19"/>
    </row>
    <row r="203" spans="1:7" x14ac:dyDescent="0.25">
      <c r="A203" s="20" t="s">
        <v>408</v>
      </c>
      <c r="B203" s="16"/>
      <c r="C203" s="16" t="s">
        <v>217</v>
      </c>
      <c r="D203" s="33">
        <v>-88400</v>
      </c>
      <c r="E203" s="34">
        <v>-744.37</v>
      </c>
      <c r="F203" s="35">
        <v>-6.2600000000000004E-4</v>
      </c>
      <c r="G203" s="19"/>
    </row>
    <row r="204" spans="1:7" x14ac:dyDescent="0.25">
      <c r="A204" s="20" t="s">
        <v>409</v>
      </c>
      <c r="B204" s="16"/>
      <c r="C204" s="16" t="s">
        <v>163</v>
      </c>
      <c r="D204" s="33">
        <v>-32700</v>
      </c>
      <c r="E204" s="34">
        <v>-823.7</v>
      </c>
      <c r="F204" s="35">
        <v>-6.9300000000000004E-4</v>
      </c>
      <c r="G204" s="19"/>
    </row>
    <row r="205" spans="1:7" x14ac:dyDescent="0.25">
      <c r="A205" s="20" t="s">
        <v>410</v>
      </c>
      <c r="B205" s="16"/>
      <c r="C205" s="16" t="s">
        <v>163</v>
      </c>
      <c r="D205" s="33">
        <v>-34125</v>
      </c>
      <c r="E205" s="34">
        <v>-834</v>
      </c>
      <c r="F205" s="35">
        <v>-7.0200000000000004E-4</v>
      </c>
      <c r="G205" s="19"/>
    </row>
    <row r="206" spans="1:7" x14ac:dyDescent="0.25">
      <c r="A206" s="20" t="s">
        <v>411</v>
      </c>
      <c r="B206" s="16"/>
      <c r="C206" s="16" t="s">
        <v>309</v>
      </c>
      <c r="D206" s="33">
        <v>-34300</v>
      </c>
      <c r="E206" s="34">
        <v>-979.11</v>
      </c>
      <c r="F206" s="35">
        <v>-8.2399999999999997E-4</v>
      </c>
      <c r="G206" s="19"/>
    </row>
    <row r="207" spans="1:7" x14ac:dyDescent="0.25">
      <c r="A207" s="20" t="s">
        <v>412</v>
      </c>
      <c r="B207" s="16"/>
      <c r="C207" s="16" t="s">
        <v>41</v>
      </c>
      <c r="D207" s="33">
        <v>-115050</v>
      </c>
      <c r="E207" s="34">
        <v>-1053.57</v>
      </c>
      <c r="F207" s="35">
        <v>-8.8699999999999998E-4</v>
      </c>
      <c r="G207" s="19"/>
    </row>
    <row r="208" spans="1:7" x14ac:dyDescent="0.25">
      <c r="A208" s="20" t="s">
        <v>413</v>
      </c>
      <c r="B208" s="16"/>
      <c r="C208" s="16" t="s">
        <v>309</v>
      </c>
      <c r="D208" s="33">
        <v>-77000</v>
      </c>
      <c r="E208" s="34">
        <v>-1065.45</v>
      </c>
      <c r="F208" s="35">
        <v>-8.9700000000000001E-4</v>
      </c>
      <c r="G208" s="19"/>
    </row>
    <row r="209" spans="1:7" x14ac:dyDescent="0.25">
      <c r="A209" s="20" t="s">
        <v>414</v>
      </c>
      <c r="B209" s="16"/>
      <c r="C209" s="16" t="s">
        <v>47</v>
      </c>
      <c r="D209" s="33">
        <v>-61000</v>
      </c>
      <c r="E209" s="34">
        <v>-1115.6600000000001</v>
      </c>
      <c r="F209" s="35">
        <v>-9.3899999999999995E-4</v>
      </c>
      <c r="G209" s="19"/>
    </row>
    <row r="210" spans="1:7" x14ac:dyDescent="0.25">
      <c r="A210" s="20" t="s">
        <v>415</v>
      </c>
      <c r="B210" s="16"/>
      <c r="C210" s="16" t="s">
        <v>316</v>
      </c>
      <c r="D210" s="33">
        <v>-153000</v>
      </c>
      <c r="E210" s="34">
        <v>-1159.1300000000001</v>
      </c>
      <c r="F210" s="35">
        <v>-9.7599999999999998E-4</v>
      </c>
      <c r="G210" s="19"/>
    </row>
    <row r="211" spans="1:7" x14ac:dyDescent="0.25">
      <c r="A211" s="20" t="s">
        <v>416</v>
      </c>
      <c r="B211" s="16"/>
      <c r="C211" s="16" t="s">
        <v>108</v>
      </c>
      <c r="D211" s="33">
        <v>-78400</v>
      </c>
      <c r="E211" s="34">
        <v>-1166.75</v>
      </c>
      <c r="F211" s="35">
        <v>-9.8200000000000002E-4</v>
      </c>
      <c r="G211" s="19"/>
    </row>
    <row r="212" spans="1:7" x14ac:dyDescent="0.25">
      <c r="A212" s="20" t="s">
        <v>417</v>
      </c>
      <c r="B212" s="16"/>
      <c r="C212" s="16" t="s">
        <v>217</v>
      </c>
      <c r="D212" s="33">
        <v>-26625</v>
      </c>
      <c r="E212" s="34">
        <v>-1171.6300000000001</v>
      </c>
      <c r="F212" s="35">
        <v>-9.859999999999999E-4</v>
      </c>
      <c r="G212" s="19"/>
    </row>
    <row r="213" spans="1:7" x14ac:dyDescent="0.25">
      <c r="A213" s="20" t="s">
        <v>418</v>
      </c>
      <c r="B213" s="16"/>
      <c r="C213" s="16" t="s">
        <v>316</v>
      </c>
      <c r="D213" s="33">
        <v>-82214</v>
      </c>
      <c r="E213" s="34">
        <v>-1178.8699999999999</v>
      </c>
      <c r="F213" s="35">
        <v>-9.9200000000000004E-4</v>
      </c>
      <c r="G213" s="19"/>
    </row>
    <row r="214" spans="1:7" x14ac:dyDescent="0.25">
      <c r="A214" s="20" t="s">
        <v>419</v>
      </c>
      <c r="B214" s="16"/>
      <c r="C214" s="16" t="s">
        <v>235</v>
      </c>
      <c r="D214" s="33">
        <v>-42900</v>
      </c>
      <c r="E214" s="34">
        <v>-1200.06</v>
      </c>
      <c r="F214" s="35">
        <v>-1.01E-3</v>
      </c>
      <c r="G214" s="19"/>
    </row>
    <row r="215" spans="1:7" x14ac:dyDescent="0.25">
      <c r="A215" s="20" t="s">
        <v>420</v>
      </c>
      <c r="B215" s="16"/>
      <c r="C215" s="16" t="s">
        <v>118</v>
      </c>
      <c r="D215" s="33">
        <v>-16500</v>
      </c>
      <c r="E215" s="34">
        <v>-1275.8499999999999</v>
      </c>
      <c r="F215" s="35">
        <v>-1.0740000000000001E-3</v>
      </c>
      <c r="G215" s="19"/>
    </row>
    <row r="216" spans="1:7" x14ac:dyDescent="0.25">
      <c r="A216" s="20" t="s">
        <v>421</v>
      </c>
      <c r="B216" s="16"/>
      <c r="C216" s="16" t="s">
        <v>309</v>
      </c>
      <c r="D216" s="33">
        <v>-222500</v>
      </c>
      <c r="E216" s="34">
        <v>-1343.12</v>
      </c>
      <c r="F216" s="35">
        <v>-1.1299999999999999E-3</v>
      </c>
      <c r="G216" s="19"/>
    </row>
    <row r="217" spans="1:7" x14ac:dyDescent="0.25">
      <c r="A217" s="20" t="s">
        <v>422</v>
      </c>
      <c r="B217" s="16"/>
      <c r="C217" s="16" t="s">
        <v>163</v>
      </c>
      <c r="D217" s="33">
        <v>-37975</v>
      </c>
      <c r="E217" s="34">
        <v>-1364.12</v>
      </c>
      <c r="F217" s="35">
        <v>-1.1479999999999999E-3</v>
      </c>
      <c r="G217" s="19"/>
    </row>
    <row r="218" spans="1:7" x14ac:dyDescent="0.25">
      <c r="A218" s="20" t="s">
        <v>423</v>
      </c>
      <c r="B218" s="16"/>
      <c r="C218" s="16" t="s">
        <v>290</v>
      </c>
      <c r="D218" s="33">
        <v>-271700</v>
      </c>
      <c r="E218" s="34">
        <v>-1388.25</v>
      </c>
      <c r="F218" s="35">
        <v>-1.168E-3</v>
      </c>
      <c r="G218" s="19"/>
    </row>
    <row r="219" spans="1:7" x14ac:dyDescent="0.25">
      <c r="A219" s="20" t="s">
        <v>424</v>
      </c>
      <c r="B219" s="16"/>
      <c r="C219" s="16" t="s">
        <v>89</v>
      </c>
      <c r="D219" s="33">
        <v>-201600</v>
      </c>
      <c r="E219" s="34">
        <v>-1403.64</v>
      </c>
      <c r="F219" s="35">
        <v>-1.181E-3</v>
      </c>
      <c r="G219" s="19"/>
    </row>
    <row r="220" spans="1:7" x14ac:dyDescent="0.25">
      <c r="A220" s="20" t="s">
        <v>425</v>
      </c>
      <c r="B220" s="16"/>
      <c r="C220" s="16" t="s">
        <v>163</v>
      </c>
      <c r="D220" s="33">
        <v>-200200</v>
      </c>
      <c r="E220" s="34">
        <v>-1432.73</v>
      </c>
      <c r="F220" s="35">
        <v>-1.206E-3</v>
      </c>
      <c r="G220" s="19"/>
    </row>
    <row r="221" spans="1:7" x14ac:dyDescent="0.25">
      <c r="A221" s="20" t="s">
        <v>426</v>
      </c>
      <c r="B221" s="16"/>
      <c r="C221" s="16" t="s">
        <v>53</v>
      </c>
      <c r="D221" s="33">
        <v>-133900</v>
      </c>
      <c r="E221" s="34">
        <v>-1514.28</v>
      </c>
      <c r="F221" s="35">
        <v>-1.2750000000000001E-3</v>
      </c>
      <c r="G221" s="19"/>
    </row>
    <row r="222" spans="1:7" x14ac:dyDescent="0.25">
      <c r="A222" s="20" t="s">
        <v>427</v>
      </c>
      <c r="B222" s="16"/>
      <c r="C222" s="16" t="s">
        <v>41</v>
      </c>
      <c r="D222" s="33">
        <v>-109375</v>
      </c>
      <c r="E222" s="34">
        <v>-1557.23</v>
      </c>
      <c r="F222" s="35">
        <v>-1.3110000000000001E-3</v>
      </c>
      <c r="G222" s="19"/>
    </row>
    <row r="223" spans="1:7" x14ac:dyDescent="0.25">
      <c r="A223" s="20" t="s">
        <v>428</v>
      </c>
      <c r="B223" s="16"/>
      <c r="C223" s="16" t="s">
        <v>53</v>
      </c>
      <c r="D223" s="33">
        <v>-131950</v>
      </c>
      <c r="E223" s="34">
        <v>-1631.03</v>
      </c>
      <c r="F223" s="35">
        <v>-1.3730000000000001E-3</v>
      </c>
      <c r="G223" s="19"/>
    </row>
    <row r="224" spans="1:7" x14ac:dyDescent="0.25">
      <c r="A224" s="20" t="s">
        <v>429</v>
      </c>
      <c r="B224" s="16"/>
      <c r="C224" s="16" t="s">
        <v>245</v>
      </c>
      <c r="D224" s="33">
        <v>-324500</v>
      </c>
      <c r="E224" s="34">
        <v>-1641</v>
      </c>
      <c r="F224" s="35">
        <v>-1.3810000000000001E-3</v>
      </c>
      <c r="G224" s="19"/>
    </row>
    <row r="225" spans="1:7" x14ac:dyDescent="0.25">
      <c r="A225" s="20" t="s">
        <v>430</v>
      </c>
      <c r="B225" s="16"/>
      <c r="C225" s="16" t="s">
        <v>290</v>
      </c>
      <c r="D225" s="33">
        <v>-295100</v>
      </c>
      <c r="E225" s="34">
        <v>-1690.63</v>
      </c>
      <c r="F225" s="35">
        <v>-1.423E-3</v>
      </c>
      <c r="G225" s="19"/>
    </row>
    <row r="226" spans="1:7" x14ac:dyDescent="0.25">
      <c r="A226" s="20" t="s">
        <v>431</v>
      </c>
      <c r="B226" s="16"/>
      <c r="C226" s="16" t="s">
        <v>232</v>
      </c>
      <c r="D226" s="33">
        <v>-86000</v>
      </c>
      <c r="E226" s="34">
        <v>-1705.98</v>
      </c>
      <c r="F226" s="35">
        <v>-1.436E-3</v>
      </c>
      <c r="G226" s="19"/>
    </row>
    <row r="227" spans="1:7" x14ac:dyDescent="0.25">
      <c r="A227" s="20" t="s">
        <v>432</v>
      </c>
      <c r="B227" s="16"/>
      <c r="C227" s="16" t="s">
        <v>118</v>
      </c>
      <c r="D227" s="33">
        <v>-20500</v>
      </c>
      <c r="E227" s="34">
        <v>-1748.97</v>
      </c>
      <c r="F227" s="35">
        <v>-1.472E-3</v>
      </c>
      <c r="G227" s="19"/>
    </row>
    <row r="228" spans="1:7" x14ac:dyDescent="0.25">
      <c r="A228" s="20" t="s">
        <v>433</v>
      </c>
      <c r="B228" s="16"/>
      <c r="C228" s="16" t="s">
        <v>217</v>
      </c>
      <c r="D228" s="33">
        <v>-6400</v>
      </c>
      <c r="E228" s="34">
        <v>-1793.84</v>
      </c>
      <c r="F228" s="35">
        <v>-1.5100000000000001E-3</v>
      </c>
      <c r="G228" s="19"/>
    </row>
    <row r="229" spans="1:7" x14ac:dyDescent="0.25">
      <c r="A229" s="20" t="s">
        <v>434</v>
      </c>
      <c r="B229" s="16"/>
      <c r="C229" s="16" t="s">
        <v>163</v>
      </c>
      <c r="D229" s="33">
        <v>-162250</v>
      </c>
      <c r="E229" s="34">
        <v>-1801.06</v>
      </c>
      <c r="F229" s="35">
        <v>-1.516E-3</v>
      </c>
      <c r="G229" s="19"/>
    </row>
    <row r="230" spans="1:7" x14ac:dyDescent="0.25">
      <c r="A230" s="20" t="s">
        <v>435</v>
      </c>
      <c r="B230" s="16"/>
      <c r="C230" s="16" t="s">
        <v>53</v>
      </c>
      <c r="D230" s="33">
        <v>-39000</v>
      </c>
      <c r="E230" s="34">
        <v>-1802.87</v>
      </c>
      <c r="F230" s="35">
        <v>-1.518E-3</v>
      </c>
      <c r="G230" s="19"/>
    </row>
    <row r="231" spans="1:7" x14ac:dyDescent="0.25">
      <c r="A231" s="20" t="s">
        <v>436</v>
      </c>
      <c r="B231" s="16"/>
      <c r="C231" s="16" t="s">
        <v>53</v>
      </c>
      <c r="D231" s="33">
        <v>-6640</v>
      </c>
      <c r="E231" s="34">
        <v>-1819.53</v>
      </c>
      <c r="F231" s="35">
        <v>-1.5319999999999999E-3</v>
      </c>
      <c r="G231" s="19"/>
    </row>
    <row r="232" spans="1:7" x14ac:dyDescent="0.25">
      <c r="A232" s="20" t="s">
        <v>437</v>
      </c>
      <c r="B232" s="16"/>
      <c r="C232" s="16" t="s">
        <v>29</v>
      </c>
      <c r="D232" s="33">
        <v>-1126125</v>
      </c>
      <c r="E232" s="34">
        <v>-1873.87</v>
      </c>
      <c r="F232" s="35">
        <v>-1.5770000000000001E-3</v>
      </c>
      <c r="G232" s="19"/>
    </row>
    <row r="233" spans="1:7" x14ac:dyDescent="0.25">
      <c r="A233" s="20" t="s">
        <v>438</v>
      </c>
      <c r="B233" s="16"/>
      <c r="C233" s="16" t="s">
        <v>217</v>
      </c>
      <c r="D233" s="33">
        <v>-291600</v>
      </c>
      <c r="E233" s="34">
        <v>-1962.47</v>
      </c>
      <c r="F233" s="35">
        <v>-1.652E-3</v>
      </c>
      <c r="G233" s="19"/>
    </row>
    <row r="234" spans="1:7" x14ac:dyDescent="0.25">
      <c r="A234" s="20" t="s">
        <v>439</v>
      </c>
      <c r="B234" s="16"/>
      <c r="C234" s="16" t="s">
        <v>38</v>
      </c>
      <c r="D234" s="33">
        <v>-68950</v>
      </c>
      <c r="E234" s="34">
        <v>-1975.69</v>
      </c>
      <c r="F234" s="35">
        <v>-1.663E-3</v>
      </c>
      <c r="G234" s="19"/>
    </row>
    <row r="235" spans="1:7" x14ac:dyDescent="0.25">
      <c r="A235" s="20" t="s">
        <v>440</v>
      </c>
      <c r="B235" s="16"/>
      <c r="C235" s="16" t="s">
        <v>245</v>
      </c>
      <c r="D235" s="33">
        <v>-627000</v>
      </c>
      <c r="E235" s="34">
        <v>-2060.9499999999998</v>
      </c>
      <c r="F235" s="35">
        <v>-1.735E-3</v>
      </c>
      <c r="G235" s="19"/>
    </row>
    <row r="236" spans="1:7" x14ac:dyDescent="0.25">
      <c r="A236" s="20" t="s">
        <v>441</v>
      </c>
      <c r="B236" s="16"/>
      <c r="C236" s="16" t="s">
        <v>126</v>
      </c>
      <c r="D236" s="33">
        <v>-38700</v>
      </c>
      <c r="E236" s="34">
        <v>-2092.12</v>
      </c>
      <c r="F236" s="35">
        <v>-1.761E-3</v>
      </c>
      <c r="G236" s="19"/>
    </row>
    <row r="237" spans="1:7" x14ac:dyDescent="0.25">
      <c r="A237" s="20" t="s">
        <v>442</v>
      </c>
      <c r="B237" s="16"/>
      <c r="C237" s="16" t="s">
        <v>171</v>
      </c>
      <c r="D237" s="33">
        <v>-116500</v>
      </c>
      <c r="E237" s="34">
        <v>-2098.75</v>
      </c>
      <c r="F237" s="35">
        <v>-1.7669999999999999E-3</v>
      </c>
      <c r="G237" s="19"/>
    </row>
    <row r="238" spans="1:7" x14ac:dyDescent="0.25">
      <c r="A238" s="20" t="s">
        <v>443</v>
      </c>
      <c r="B238" s="16"/>
      <c r="C238" s="16" t="s">
        <v>13</v>
      </c>
      <c r="D238" s="33">
        <v>-2542500</v>
      </c>
      <c r="E238" s="34">
        <v>-2103.92</v>
      </c>
      <c r="F238" s="35">
        <v>-1.771E-3</v>
      </c>
      <c r="G238" s="19"/>
    </row>
    <row r="239" spans="1:7" x14ac:dyDescent="0.25">
      <c r="A239" s="20" t="s">
        <v>444</v>
      </c>
      <c r="B239" s="16"/>
      <c r="C239" s="16" t="s">
        <v>126</v>
      </c>
      <c r="D239" s="33">
        <v>-138800</v>
      </c>
      <c r="E239" s="34">
        <v>-2183.3200000000002</v>
      </c>
      <c r="F239" s="35">
        <v>-1.838E-3</v>
      </c>
      <c r="G239" s="19"/>
    </row>
    <row r="240" spans="1:7" x14ac:dyDescent="0.25">
      <c r="A240" s="20" t="s">
        <v>445</v>
      </c>
      <c r="B240" s="16"/>
      <c r="C240" s="16" t="s">
        <v>171</v>
      </c>
      <c r="D240" s="33">
        <v>-363000</v>
      </c>
      <c r="E240" s="34">
        <v>-2214.48</v>
      </c>
      <c r="F240" s="35">
        <v>-1.864E-3</v>
      </c>
      <c r="G240" s="19"/>
    </row>
    <row r="241" spans="1:7" x14ac:dyDescent="0.25">
      <c r="A241" s="20" t="s">
        <v>446</v>
      </c>
      <c r="B241" s="16"/>
      <c r="C241" s="16" t="s">
        <v>61</v>
      </c>
      <c r="D241" s="33">
        <v>-212000</v>
      </c>
      <c r="E241" s="34">
        <v>-2221.65</v>
      </c>
      <c r="F241" s="35">
        <v>-1.8699999999999999E-3</v>
      </c>
      <c r="G241" s="19"/>
    </row>
    <row r="242" spans="1:7" x14ac:dyDescent="0.25">
      <c r="A242" s="20" t="s">
        <v>447</v>
      </c>
      <c r="B242" s="16"/>
      <c r="C242" s="16" t="s">
        <v>126</v>
      </c>
      <c r="D242" s="33">
        <v>-156600</v>
      </c>
      <c r="E242" s="34">
        <v>-2254.41</v>
      </c>
      <c r="F242" s="35">
        <v>-1.8979999999999999E-3</v>
      </c>
      <c r="G242" s="19"/>
    </row>
    <row r="243" spans="1:7" x14ac:dyDescent="0.25">
      <c r="A243" s="20" t="s">
        <v>448</v>
      </c>
      <c r="B243" s="16"/>
      <c r="C243" s="16" t="s">
        <v>41</v>
      </c>
      <c r="D243" s="33">
        <v>-244500</v>
      </c>
      <c r="E243" s="34">
        <v>-2257.71</v>
      </c>
      <c r="F243" s="35">
        <v>-1.9009999999999999E-3</v>
      </c>
      <c r="G243" s="19"/>
    </row>
    <row r="244" spans="1:7" x14ac:dyDescent="0.25">
      <c r="A244" s="20" t="s">
        <v>449</v>
      </c>
      <c r="B244" s="16"/>
      <c r="C244" s="16" t="s">
        <v>89</v>
      </c>
      <c r="D244" s="33">
        <v>-704900</v>
      </c>
      <c r="E244" s="34">
        <v>-2260.9699999999998</v>
      </c>
      <c r="F244" s="35">
        <v>-1.903E-3</v>
      </c>
      <c r="G244" s="19"/>
    </row>
    <row r="245" spans="1:7" x14ac:dyDescent="0.25">
      <c r="A245" s="20" t="s">
        <v>450</v>
      </c>
      <c r="B245" s="16"/>
      <c r="C245" s="16" t="s">
        <v>78</v>
      </c>
      <c r="D245" s="33">
        <v>-399600</v>
      </c>
      <c r="E245" s="34">
        <v>-2262.7399999999998</v>
      </c>
      <c r="F245" s="35">
        <v>-1.905E-3</v>
      </c>
      <c r="G245" s="19"/>
    </row>
    <row r="246" spans="1:7" x14ac:dyDescent="0.25">
      <c r="A246" s="20" t="s">
        <v>451</v>
      </c>
      <c r="B246" s="16"/>
      <c r="C246" s="16" t="s">
        <v>44</v>
      </c>
      <c r="D246" s="33">
        <v>-218750</v>
      </c>
      <c r="E246" s="34">
        <v>-2299.7199999999998</v>
      </c>
      <c r="F246" s="35">
        <v>-1.936E-3</v>
      </c>
      <c r="G246" s="19"/>
    </row>
    <row r="247" spans="1:7" x14ac:dyDescent="0.25">
      <c r="A247" s="20" t="s">
        <v>452</v>
      </c>
      <c r="B247" s="16"/>
      <c r="C247" s="16" t="s">
        <v>245</v>
      </c>
      <c r="D247" s="33">
        <v>-1065975</v>
      </c>
      <c r="E247" s="34">
        <v>-2356.87</v>
      </c>
      <c r="F247" s="35">
        <v>-1.9840000000000001E-3</v>
      </c>
      <c r="G247" s="19"/>
    </row>
    <row r="248" spans="1:7" x14ac:dyDescent="0.25">
      <c r="A248" s="20" t="s">
        <v>453</v>
      </c>
      <c r="B248" s="16"/>
      <c r="C248" s="16" t="s">
        <v>126</v>
      </c>
      <c r="D248" s="33">
        <v>-343000</v>
      </c>
      <c r="E248" s="34">
        <v>-2371.85</v>
      </c>
      <c r="F248" s="35">
        <v>-1.9970000000000001E-3</v>
      </c>
      <c r="G248" s="19"/>
    </row>
    <row r="249" spans="1:7" x14ac:dyDescent="0.25">
      <c r="A249" s="20" t="s">
        <v>454</v>
      </c>
      <c r="B249" s="16"/>
      <c r="C249" s="16" t="s">
        <v>240</v>
      </c>
      <c r="D249" s="33">
        <v>-393600</v>
      </c>
      <c r="E249" s="34">
        <v>-2430.87</v>
      </c>
      <c r="F249" s="35">
        <v>-2.0460000000000001E-3</v>
      </c>
      <c r="G249" s="19"/>
    </row>
    <row r="250" spans="1:7" x14ac:dyDescent="0.25">
      <c r="A250" s="20" t="s">
        <v>455</v>
      </c>
      <c r="B250" s="16"/>
      <c r="C250" s="16" t="s">
        <v>126</v>
      </c>
      <c r="D250" s="33">
        <v>-60000</v>
      </c>
      <c r="E250" s="34">
        <v>-2547.5700000000002</v>
      </c>
      <c r="F250" s="35">
        <v>-2.1450000000000002E-3</v>
      </c>
      <c r="G250" s="19"/>
    </row>
    <row r="251" spans="1:7" x14ac:dyDescent="0.25">
      <c r="A251" s="20" t="s">
        <v>456</v>
      </c>
      <c r="B251" s="16"/>
      <c r="C251" s="16" t="s">
        <v>235</v>
      </c>
      <c r="D251" s="33">
        <v>-41625</v>
      </c>
      <c r="E251" s="34">
        <v>-2592.1999999999998</v>
      </c>
      <c r="F251" s="35">
        <v>-2.1819999999999999E-3</v>
      </c>
      <c r="G251" s="19"/>
    </row>
    <row r="252" spans="1:7" x14ac:dyDescent="0.25">
      <c r="A252" s="20" t="s">
        <v>457</v>
      </c>
      <c r="B252" s="16"/>
      <c r="C252" s="16" t="s">
        <v>67</v>
      </c>
      <c r="D252" s="33">
        <v>-318450</v>
      </c>
      <c r="E252" s="34">
        <v>-2643.45</v>
      </c>
      <c r="F252" s="35">
        <v>-2.225E-3</v>
      </c>
      <c r="G252" s="19"/>
    </row>
    <row r="253" spans="1:7" x14ac:dyDescent="0.25">
      <c r="A253" s="20" t="s">
        <v>458</v>
      </c>
      <c r="B253" s="16"/>
      <c r="C253" s="16" t="s">
        <v>232</v>
      </c>
      <c r="D253" s="33">
        <v>-212100</v>
      </c>
      <c r="E253" s="34">
        <v>-2715.41</v>
      </c>
      <c r="F253" s="35">
        <v>-2.2859999999999998E-3</v>
      </c>
      <c r="G253" s="19"/>
    </row>
    <row r="254" spans="1:7" x14ac:dyDescent="0.25">
      <c r="A254" s="20" t="s">
        <v>459</v>
      </c>
      <c r="B254" s="16"/>
      <c r="C254" s="16" t="s">
        <v>41</v>
      </c>
      <c r="D254" s="33">
        <v>-170500</v>
      </c>
      <c r="E254" s="34">
        <v>-2718.88</v>
      </c>
      <c r="F254" s="35">
        <v>-2.2889999999999998E-3</v>
      </c>
      <c r="G254" s="19"/>
    </row>
    <row r="255" spans="1:7" x14ac:dyDescent="0.25">
      <c r="A255" s="20" t="s">
        <v>460</v>
      </c>
      <c r="B255" s="16"/>
      <c r="C255" s="16" t="s">
        <v>143</v>
      </c>
      <c r="D255" s="33">
        <v>-69000</v>
      </c>
      <c r="E255" s="34">
        <v>-2774.46</v>
      </c>
      <c r="F255" s="35">
        <v>-2.336E-3</v>
      </c>
      <c r="G255" s="19"/>
    </row>
    <row r="256" spans="1:7" x14ac:dyDescent="0.25">
      <c r="A256" s="20" t="s">
        <v>461</v>
      </c>
      <c r="B256" s="16"/>
      <c r="C256" s="16" t="s">
        <v>78</v>
      </c>
      <c r="D256" s="33">
        <v>-87600</v>
      </c>
      <c r="E256" s="34">
        <v>-2835.87</v>
      </c>
      <c r="F256" s="35">
        <v>-2.3869999999999998E-3</v>
      </c>
      <c r="G256" s="19"/>
    </row>
    <row r="257" spans="1:7" x14ac:dyDescent="0.25">
      <c r="A257" s="20" t="s">
        <v>462</v>
      </c>
      <c r="B257" s="16"/>
      <c r="C257" s="16" t="s">
        <v>72</v>
      </c>
      <c r="D257" s="33">
        <v>-874800</v>
      </c>
      <c r="E257" s="34">
        <v>-2913.52</v>
      </c>
      <c r="F257" s="35">
        <v>-2.4529999999999999E-3</v>
      </c>
      <c r="G257" s="19"/>
    </row>
    <row r="258" spans="1:7" x14ac:dyDescent="0.25">
      <c r="A258" s="20" t="s">
        <v>463</v>
      </c>
      <c r="B258" s="16"/>
      <c r="C258" s="16" t="s">
        <v>143</v>
      </c>
      <c r="D258" s="33">
        <v>-74000</v>
      </c>
      <c r="E258" s="34">
        <v>-2919.34</v>
      </c>
      <c r="F258" s="35">
        <v>-2.4580000000000001E-3</v>
      </c>
      <c r="G258" s="19"/>
    </row>
    <row r="259" spans="1:7" x14ac:dyDescent="0.25">
      <c r="A259" s="20" t="s">
        <v>464</v>
      </c>
      <c r="B259" s="16"/>
      <c r="C259" s="16" t="s">
        <v>47</v>
      </c>
      <c r="D259" s="33">
        <v>-721800</v>
      </c>
      <c r="E259" s="34">
        <v>-2922.93</v>
      </c>
      <c r="F259" s="35">
        <v>-2.4610000000000001E-3</v>
      </c>
      <c r="G259" s="19"/>
    </row>
    <row r="260" spans="1:7" x14ac:dyDescent="0.25">
      <c r="A260" s="20" t="s">
        <v>465</v>
      </c>
      <c r="B260" s="16"/>
      <c r="C260" s="16" t="s">
        <v>78</v>
      </c>
      <c r="D260" s="33">
        <v>-177000</v>
      </c>
      <c r="E260" s="34">
        <v>-2959.53</v>
      </c>
      <c r="F260" s="35">
        <v>-2.4910000000000002E-3</v>
      </c>
      <c r="G260" s="19"/>
    </row>
    <row r="261" spans="1:7" x14ac:dyDescent="0.25">
      <c r="A261" s="20" t="s">
        <v>466</v>
      </c>
      <c r="B261" s="16"/>
      <c r="C261" s="16" t="s">
        <v>44</v>
      </c>
      <c r="D261" s="33">
        <v>-317925</v>
      </c>
      <c r="E261" s="34">
        <v>-2959.72</v>
      </c>
      <c r="F261" s="35">
        <v>-2.4919999999999999E-3</v>
      </c>
      <c r="G261" s="19"/>
    </row>
    <row r="262" spans="1:7" x14ac:dyDescent="0.25">
      <c r="A262" s="20" t="s">
        <v>467</v>
      </c>
      <c r="B262" s="16"/>
      <c r="C262" s="16" t="s">
        <v>217</v>
      </c>
      <c r="D262" s="33">
        <v>-112500</v>
      </c>
      <c r="E262" s="34">
        <v>-2966.06</v>
      </c>
      <c r="F262" s="35">
        <v>-2.4970000000000001E-3</v>
      </c>
      <c r="G262" s="19"/>
    </row>
    <row r="263" spans="1:7" x14ac:dyDescent="0.25">
      <c r="A263" s="20" t="s">
        <v>468</v>
      </c>
      <c r="B263" s="16"/>
      <c r="C263" s="16" t="s">
        <v>180</v>
      </c>
      <c r="D263" s="33">
        <v>-946400</v>
      </c>
      <c r="E263" s="34">
        <v>-2975.95</v>
      </c>
      <c r="F263" s="35">
        <v>-2.5049999999999998E-3</v>
      </c>
      <c r="G263" s="19"/>
    </row>
    <row r="264" spans="1:7" x14ac:dyDescent="0.25">
      <c r="A264" s="20" t="s">
        <v>469</v>
      </c>
      <c r="B264" s="16"/>
      <c r="C264" s="16" t="s">
        <v>13</v>
      </c>
      <c r="D264" s="33">
        <v>-247100</v>
      </c>
      <c r="E264" s="34">
        <v>-2981.63</v>
      </c>
      <c r="F264" s="35">
        <v>-2.5100000000000001E-3</v>
      </c>
      <c r="G264" s="19"/>
    </row>
    <row r="265" spans="1:7" x14ac:dyDescent="0.25">
      <c r="A265" s="20" t="s">
        <v>470</v>
      </c>
      <c r="B265" s="16"/>
      <c r="C265" s="16" t="s">
        <v>16</v>
      </c>
      <c r="D265" s="33">
        <v>-162500</v>
      </c>
      <c r="E265" s="34">
        <v>-3001.86</v>
      </c>
      <c r="F265" s="35">
        <v>-2.5270000000000002E-3</v>
      </c>
      <c r="G265" s="19"/>
    </row>
    <row r="266" spans="1:7" x14ac:dyDescent="0.25">
      <c r="A266" s="20" t="s">
        <v>471</v>
      </c>
      <c r="B266" s="16"/>
      <c r="C266" s="16" t="s">
        <v>163</v>
      </c>
      <c r="D266" s="33">
        <v>-435000</v>
      </c>
      <c r="E266" s="34">
        <v>-3006.07</v>
      </c>
      <c r="F266" s="35">
        <v>-2.5309999999999998E-3</v>
      </c>
      <c r="G266" s="19"/>
    </row>
    <row r="267" spans="1:7" x14ac:dyDescent="0.25">
      <c r="A267" s="20" t="s">
        <v>472</v>
      </c>
      <c r="B267" s="16"/>
      <c r="C267" s="16" t="s">
        <v>168</v>
      </c>
      <c r="D267" s="33">
        <v>-120800</v>
      </c>
      <c r="E267" s="34">
        <v>-3090.06</v>
      </c>
      <c r="F267" s="35">
        <v>-2.601E-3</v>
      </c>
      <c r="G267" s="19"/>
    </row>
    <row r="268" spans="1:7" x14ac:dyDescent="0.25">
      <c r="A268" s="20" t="s">
        <v>473</v>
      </c>
      <c r="B268" s="16"/>
      <c r="C268" s="16" t="s">
        <v>53</v>
      </c>
      <c r="D268" s="33">
        <v>-61600</v>
      </c>
      <c r="E268" s="34">
        <v>-3095.92</v>
      </c>
      <c r="F268" s="35">
        <v>-2.6059999999999998E-3</v>
      </c>
      <c r="G268" s="19"/>
    </row>
    <row r="269" spans="1:7" x14ac:dyDescent="0.25">
      <c r="A269" s="20" t="s">
        <v>474</v>
      </c>
      <c r="B269" s="16"/>
      <c r="C269" s="16" t="s">
        <v>47</v>
      </c>
      <c r="D269" s="33">
        <v>-627000</v>
      </c>
      <c r="E269" s="34">
        <v>-3182.97</v>
      </c>
      <c r="F269" s="35">
        <v>-2.6800000000000001E-3</v>
      </c>
      <c r="G269" s="19"/>
    </row>
    <row r="270" spans="1:7" x14ac:dyDescent="0.25">
      <c r="A270" s="20" t="s">
        <v>475</v>
      </c>
      <c r="B270" s="16"/>
      <c r="C270" s="16" t="s">
        <v>41</v>
      </c>
      <c r="D270" s="33">
        <v>-110400</v>
      </c>
      <c r="E270" s="34">
        <v>-3221.2</v>
      </c>
      <c r="F270" s="35">
        <v>-2.712E-3</v>
      </c>
      <c r="G270" s="19"/>
    </row>
    <row r="271" spans="1:7" x14ac:dyDescent="0.25">
      <c r="A271" s="20" t="s">
        <v>476</v>
      </c>
      <c r="B271" s="16"/>
      <c r="C271" s="16" t="s">
        <v>78</v>
      </c>
      <c r="D271" s="33">
        <v>-2595</v>
      </c>
      <c r="E271" s="34">
        <v>-3376.64</v>
      </c>
      <c r="F271" s="35">
        <v>-2.843E-3</v>
      </c>
      <c r="G271" s="19"/>
    </row>
    <row r="272" spans="1:7" x14ac:dyDescent="0.25">
      <c r="A272" s="20" t="s">
        <v>477</v>
      </c>
      <c r="B272" s="16"/>
      <c r="C272" s="16" t="s">
        <v>44</v>
      </c>
      <c r="D272" s="33">
        <v>-2024000</v>
      </c>
      <c r="E272" s="34">
        <v>-3548.07</v>
      </c>
      <c r="F272" s="35">
        <v>-2.9870000000000001E-3</v>
      </c>
      <c r="G272" s="19"/>
    </row>
    <row r="273" spans="1:7" x14ac:dyDescent="0.25">
      <c r="A273" s="20" t="s">
        <v>478</v>
      </c>
      <c r="B273" s="16"/>
      <c r="C273" s="16" t="s">
        <v>41</v>
      </c>
      <c r="D273" s="33">
        <v>-1485000</v>
      </c>
      <c r="E273" s="34">
        <v>-3564.74</v>
      </c>
      <c r="F273" s="35">
        <v>-3.0010000000000002E-3</v>
      </c>
      <c r="G273" s="19"/>
    </row>
    <row r="274" spans="1:7" x14ac:dyDescent="0.25">
      <c r="A274" s="20" t="s">
        <v>479</v>
      </c>
      <c r="B274" s="16"/>
      <c r="C274" s="16" t="s">
        <v>171</v>
      </c>
      <c r="D274" s="33">
        <v>-603900</v>
      </c>
      <c r="E274" s="34">
        <v>-3609.81</v>
      </c>
      <c r="F274" s="35">
        <v>-3.039E-3</v>
      </c>
      <c r="G274" s="19"/>
    </row>
    <row r="275" spans="1:7" x14ac:dyDescent="0.25">
      <c r="A275" s="20" t="s">
        <v>480</v>
      </c>
      <c r="B275" s="16"/>
      <c r="C275" s="16" t="s">
        <v>29</v>
      </c>
      <c r="D275" s="33">
        <v>-1111725</v>
      </c>
      <c r="E275" s="34">
        <v>-3712.61</v>
      </c>
      <c r="F275" s="35">
        <v>-3.1259999999999999E-3</v>
      </c>
      <c r="G275" s="19"/>
    </row>
    <row r="276" spans="1:7" x14ac:dyDescent="0.25">
      <c r="A276" s="20" t="s">
        <v>481</v>
      </c>
      <c r="B276" s="16"/>
      <c r="C276" s="16" t="s">
        <v>47</v>
      </c>
      <c r="D276" s="33">
        <v>-246000</v>
      </c>
      <c r="E276" s="34">
        <v>-3748.79</v>
      </c>
      <c r="F276" s="35">
        <v>-3.156E-3</v>
      </c>
      <c r="G276" s="19"/>
    </row>
    <row r="277" spans="1:7" x14ac:dyDescent="0.25">
      <c r="A277" s="20" t="s">
        <v>482</v>
      </c>
      <c r="B277" s="16"/>
      <c r="C277" s="16" t="s">
        <v>13</v>
      </c>
      <c r="D277" s="33">
        <v>-1848000</v>
      </c>
      <c r="E277" s="34">
        <v>-3794.87</v>
      </c>
      <c r="F277" s="35">
        <v>-3.1949999999999999E-3</v>
      </c>
      <c r="G277" s="19"/>
    </row>
    <row r="278" spans="1:7" x14ac:dyDescent="0.25">
      <c r="A278" s="20" t="s">
        <v>483</v>
      </c>
      <c r="B278" s="16"/>
      <c r="C278" s="16" t="s">
        <v>180</v>
      </c>
      <c r="D278" s="33">
        <v>-69800</v>
      </c>
      <c r="E278" s="34">
        <v>-3841.58</v>
      </c>
      <c r="F278" s="35">
        <v>-3.2339999999999999E-3</v>
      </c>
      <c r="G278" s="19"/>
    </row>
    <row r="279" spans="1:7" x14ac:dyDescent="0.25">
      <c r="A279" s="20" t="s">
        <v>484</v>
      </c>
      <c r="B279" s="16"/>
      <c r="C279" s="16" t="s">
        <v>53</v>
      </c>
      <c r="D279" s="33">
        <v>-919700</v>
      </c>
      <c r="E279" s="34">
        <v>-3934.94</v>
      </c>
      <c r="F279" s="35">
        <v>-3.313E-3</v>
      </c>
      <c r="G279" s="19"/>
    </row>
    <row r="280" spans="1:7" x14ac:dyDescent="0.25">
      <c r="A280" s="20" t="s">
        <v>485</v>
      </c>
      <c r="B280" s="16"/>
      <c r="C280" s="16" t="s">
        <v>126</v>
      </c>
      <c r="D280" s="33">
        <v>-161975</v>
      </c>
      <c r="E280" s="34">
        <v>-4001.92</v>
      </c>
      <c r="F280" s="35">
        <v>-3.369E-3</v>
      </c>
      <c r="G280" s="19"/>
    </row>
    <row r="281" spans="1:7" x14ac:dyDescent="0.25">
      <c r="A281" s="20" t="s">
        <v>486</v>
      </c>
      <c r="B281" s="16"/>
      <c r="C281" s="16" t="s">
        <v>38</v>
      </c>
      <c r="D281" s="33">
        <v>-43200</v>
      </c>
      <c r="E281" s="34">
        <v>-4132.68</v>
      </c>
      <c r="F281" s="35">
        <v>-3.4789999999999999E-3</v>
      </c>
      <c r="G281" s="19"/>
    </row>
    <row r="282" spans="1:7" x14ac:dyDescent="0.25">
      <c r="A282" s="20" t="s">
        <v>487</v>
      </c>
      <c r="B282" s="16"/>
      <c r="C282" s="16" t="s">
        <v>171</v>
      </c>
      <c r="D282" s="33">
        <v>-281250</v>
      </c>
      <c r="E282" s="34">
        <v>-4213.97</v>
      </c>
      <c r="F282" s="35">
        <v>-3.5479999999999999E-3</v>
      </c>
      <c r="G282" s="19"/>
    </row>
    <row r="283" spans="1:7" x14ac:dyDescent="0.25">
      <c r="A283" s="20" t="s">
        <v>488</v>
      </c>
      <c r="B283" s="16"/>
      <c r="C283" s="16" t="s">
        <v>168</v>
      </c>
      <c r="D283" s="33">
        <v>-77800</v>
      </c>
      <c r="E283" s="34">
        <v>-4278.46</v>
      </c>
      <c r="F283" s="35">
        <v>-3.6020000000000002E-3</v>
      </c>
      <c r="G283" s="19"/>
    </row>
    <row r="284" spans="1:7" x14ac:dyDescent="0.25">
      <c r="A284" s="20" t="s">
        <v>489</v>
      </c>
      <c r="B284" s="16"/>
      <c r="C284" s="16" t="s">
        <v>126</v>
      </c>
      <c r="D284" s="33">
        <v>-112875</v>
      </c>
      <c r="E284" s="34">
        <v>-4426.7299999999996</v>
      </c>
      <c r="F284" s="35">
        <v>-3.7269999999999998E-3</v>
      </c>
      <c r="G284" s="19"/>
    </row>
    <row r="285" spans="1:7" x14ac:dyDescent="0.25">
      <c r="A285" s="20" t="s">
        <v>490</v>
      </c>
      <c r="B285" s="16"/>
      <c r="C285" s="16" t="s">
        <v>163</v>
      </c>
      <c r="D285" s="33">
        <v>-70000</v>
      </c>
      <c r="E285" s="34">
        <v>-4550</v>
      </c>
      <c r="F285" s="35">
        <v>-3.8310000000000002E-3</v>
      </c>
      <c r="G285" s="19"/>
    </row>
    <row r="286" spans="1:7" x14ac:dyDescent="0.25">
      <c r="A286" s="20" t="s">
        <v>491</v>
      </c>
      <c r="B286" s="16"/>
      <c r="C286" s="16" t="s">
        <v>41</v>
      </c>
      <c r="D286" s="33">
        <v>-2516568</v>
      </c>
      <c r="E286" s="34">
        <v>-4585.1899999999996</v>
      </c>
      <c r="F286" s="35">
        <v>-3.8600000000000001E-3</v>
      </c>
      <c r="G286" s="19"/>
    </row>
    <row r="287" spans="1:7" x14ac:dyDescent="0.25">
      <c r="A287" s="20" t="s">
        <v>492</v>
      </c>
      <c r="B287" s="16"/>
      <c r="C287" s="16" t="s">
        <v>41</v>
      </c>
      <c r="D287" s="33">
        <v>-2268000</v>
      </c>
      <c r="E287" s="34">
        <v>-4738.99</v>
      </c>
      <c r="F287" s="35">
        <v>-3.9899999999999996E-3</v>
      </c>
      <c r="G287" s="19"/>
    </row>
    <row r="288" spans="1:7" x14ac:dyDescent="0.25">
      <c r="A288" s="20" t="s">
        <v>493</v>
      </c>
      <c r="B288" s="16"/>
      <c r="C288" s="16" t="s">
        <v>13</v>
      </c>
      <c r="D288" s="33">
        <v>-324500</v>
      </c>
      <c r="E288" s="34">
        <v>-4774.37</v>
      </c>
      <c r="F288" s="35">
        <v>-4.0200000000000001E-3</v>
      </c>
      <c r="G288" s="19"/>
    </row>
    <row r="289" spans="1:7" x14ac:dyDescent="0.25">
      <c r="A289" s="20" t="s">
        <v>494</v>
      </c>
      <c r="B289" s="16"/>
      <c r="C289" s="16" t="s">
        <v>64</v>
      </c>
      <c r="D289" s="33">
        <v>-192600</v>
      </c>
      <c r="E289" s="34">
        <v>-4788.6099999999997</v>
      </c>
      <c r="F289" s="35">
        <v>-4.032E-3</v>
      </c>
      <c r="G289" s="19"/>
    </row>
    <row r="290" spans="1:7" x14ac:dyDescent="0.25">
      <c r="A290" s="20" t="s">
        <v>495</v>
      </c>
      <c r="B290" s="16"/>
      <c r="C290" s="16" t="s">
        <v>152</v>
      </c>
      <c r="D290" s="33">
        <v>-2010000</v>
      </c>
      <c r="E290" s="34">
        <v>-4894.3500000000004</v>
      </c>
      <c r="F290" s="35">
        <v>-4.1209999999999997E-3</v>
      </c>
      <c r="G290" s="19"/>
    </row>
    <row r="291" spans="1:7" x14ac:dyDescent="0.25">
      <c r="A291" s="20" t="s">
        <v>496</v>
      </c>
      <c r="B291" s="16"/>
      <c r="C291" s="16" t="s">
        <v>41</v>
      </c>
      <c r="D291" s="33">
        <v>-281600</v>
      </c>
      <c r="E291" s="34">
        <v>-5086.26</v>
      </c>
      <c r="F291" s="35">
        <v>-4.2820000000000002E-3</v>
      </c>
      <c r="G291" s="19"/>
    </row>
    <row r="292" spans="1:7" x14ac:dyDescent="0.25">
      <c r="A292" s="20" t="s">
        <v>497</v>
      </c>
      <c r="B292" s="16"/>
      <c r="C292" s="16" t="s">
        <v>29</v>
      </c>
      <c r="D292" s="33">
        <v>-1672200</v>
      </c>
      <c r="E292" s="34">
        <v>-5101.05</v>
      </c>
      <c r="F292" s="35">
        <v>-4.2950000000000002E-3</v>
      </c>
      <c r="G292" s="19"/>
    </row>
    <row r="293" spans="1:7" x14ac:dyDescent="0.25">
      <c r="A293" s="20" t="s">
        <v>498</v>
      </c>
      <c r="B293" s="16"/>
      <c r="C293" s="16" t="s">
        <v>53</v>
      </c>
      <c r="D293" s="33">
        <v>-426250</v>
      </c>
      <c r="E293" s="34">
        <v>-5182.13</v>
      </c>
      <c r="F293" s="35">
        <v>-4.3629999999999997E-3</v>
      </c>
      <c r="G293" s="19"/>
    </row>
    <row r="294" spans="1:7" x14ac:dyDescent="0.25">
      <c r="A294" s="20" t="s">
        <v>499</v>
      </c>
      <c r="B294" s="16"/>
      <c r="C294" s="16" t="s">
        <v>143</v>
      </c>
      <c r="D294" s="33">
        <v>-2966250</v>
      </c>
      <c r="E294" s="34">
        <v>-5382.26</v>
      </c>
      <c r="F294" s="35">
        <v>-4.5310000000000003E-3</v>
      </c>
      <c r="G294" s="19"/>
    </row>
    <row r="295" spans="1:7" x14ac:dyDescent="0.25">
      <c r="A295" s="20" t="s">
        <v>500</v>
      </c>
      <c r="B295" s="16"/>
      <c r="C295" s="16" t="s">
        <v>47</v>
      </c>
      <c r="D295" s="33">
        <v>-159425</v>
      </c>
      <c r="E295" s="34">
        <v>-5462.94</v>
      </c>
      <c r="F295" s="35">
        <v>-4.5989999999999998E-3</v>
      </c>
      <c r="G295" s="19"/>
    </row>
    <row r="296" spans="1:7" x14ac:dyDescent="0.25">
      <c r="A296" s="20" t="s">
        <v>501</v>
      </c>
      <c r="B296" s="16"/>
      <c r="C296" s="16" t="s">
        <v>13</v>
      </c>
      <c r="D296" s="33">
        <v>-2175000</v>
      </c>
      <c r="E296" s="34">
        <v>-5731.13</v>
      </c>
      <c r="F296" s="35">
        <v>-4.8250000000000003E-3</v>
      </c>
      <c r="G296" s="19"/>
    </row>
    <row r="297" spans="1:7" x14ac:dyDescent="0.25">
      <c r="A297" s="20" t="s">
        <v>502</v>
      </c>
      <c r="B297" s="16"/>
      <c r="C297" s="16" t="s">
        <v>53</v>
      </c>
      <c r="D297" s="33">
        <v>-384800</v>
      </c>
      <c r="E297" s="34">
        <v>-5737.37</v>
      </c>
      <c r="F297" s="35">
        <v>-4.8300000000000001E-3</v>
      </c>
      <c r="G297" s="19"/>
    </row>
    <row r="298" spans="1:7" x14ac:dyDescent="0.25">
      <c r="A298" s="20" t="s">
        <v>503</v>
      </c>
      <c r="B298" s="16"/>
      <c r="C298" s="16" t="s">
        <v>53</v>
      </c>
      <c r="D298" s="33">
        <v>-531900</v>
      </c>
      <c r="E298" s="34">
        <v>-5754.36</v>
      </c>
      <c r="F298" s="35">
        <v>-4.8450000000000003E-3</v>
      </c>
      <c r="G298" s="19"/>
    </row>
    <row r="299" spans="1:7" x14ac:dyDescent="0.25">
      <c r="A299" s="20" t="s">
        <v>504</v>
      </c>
      <c r="B299" s="16"/>
      <c r="C299" s="16" t="s">
        <v>53</v>
      </c>
      <c r="D299" s="33">
        <v>-1640000</v>
      </c>
      <c r="E299" s="34">
        <v>-5788.38</v>
      </c>
      <c r="F299" s="35">
        <v>-4.8729999999999997E-3</v>
      </c>
      <c r="G299" s="19"/>
    </row>
    <row r="300" spans="1:7" x14ac:dyDescent="0.25">
      <c r="A300" s="20" t="s">
        <v>505</v>
      </c>
      <c r="B300" s="16"/>
      <c r="C300" s="16" t="s">
        <v>126</v>
      </c>
      <c r="D300" s="33">
        <v>-1228500</v>
      </c>
      <c r="E300" s="34">
        <v>-6355.64</v>
      </c>
      <c r="F300" s="35">
        <v>-5.3509999999999999E-3</v>
      </c>
      <c r="G300" s="19"/>
    </row>
    <row r="301" spans="1:7" x14ac:dyDescent="0.25">
      <c r="A301" s="20" t="s">
        <v>506</v>
      </c>
      <c r="B301" s="16"/>
      <c r="C301" s="16" t="s">
        <v>24</v>
      </c>
      <c r="D301" s="33">
        <v>-2097600</v>
      </c>
      <c r="E301" s="34">
        <v>-6465.85</v>
      </c>
      <c r="F301" s="35">
        <v>-5.4440000000000001E-3</v>
      </c>
      <c r="G301" s="19"/>
    </row>
    <row r="302" spans="1:7" x14ac:dyDescent="0.25">
      <c r="A302" s="20" t="s">
        <v>507</v>
      </c>
      <c r="B302" s="16"/>
      <c r="C302" s="16" t="s">
        <v>126</v>
      </c>
      <c r="D302" s="33">
        <v>-65600</v>
      </c>
      <c r="E302" s="34">
        <v>-6527.92</v>
      </c>
      <c r="F302" s="35">
        <v>-5.496E-3</v>
      </c>
      <c r="G302" s="19"/>
    </row>
    <row r="303" spans="1:7" x14ac:dyDescent="0.25">
      <c r="A303" s="20" t="s">
        <v>508</v>
      </c>
      <c r="B303" s="16"/>
      <c r="C303" s="16" t="s">
        <v>13</v>
      </c>
      <c r="D303" s="33">
        <v>-3680000</v>
      </c>
      <c r="E303" s="34">
        <v>-6565.12</v>
      </c>
      <c r="F303" s="35">
        <v>-5.5269999999999998E-3</v>
      </c>
      <c r="G303" s="19"/>
    </row>
    <row r="304" spans="1:7" x14ac:dyDescent="0.25">
      <c r="A304" s="20" t="s">
        <v>509</v>
      </c>
      <c r="B304" s="16"/>
      <c r="C304" s="16" t="s">
        <v>121</v>
      </c>
      <c r="D304" s="33">
        <v>-2853000</v>
      </c>
      <c r="E304" s="34">
        <v>-7071.16</v>
      </c>
      <c r="F304" s="35">
        <v>-5.9540000000000001E-3</v>
      </c>
      <c r="G304" s="19"/>
    </row>
    <row r="305" spans="1:7" x14ac:dyDescent="0.25">
      <c r="A305" s="20" t="s">
        <v>510</v>
      </c>
      <c r="B305" s="16"/>
      <c r="C305" s="16" t="s">
        <v>67</v>
      </c>
      <c r="D305" s="33">
        <v>-401100</v>
      </c>
      <c r="E305" s="34">
        <v>-7113.11</v>
      </c>
      <c r="F305" s="35">
        <v>-5.9890000000000004E-3</v>
      </c>
      <c r="G305" s="19"/>
    </row>
    <row r="306" spans="1:7" x14ac:dyDescent="0.25">
      <c r="A306" s="20" t="s">
        <v>511</v>
      </c>
      <c r="B306" s="16"/>
      <c r="C306" s="16" t="s">
        <v>118</v>
      </c>
      <c r="D306" s="33">
        <v>-2352000</v>
      </c>
      <c r="E306" s="34">
        <v>-7117.15</v>
      </c>
      <c r="F306" s="35">
        <v>-5.9919999999999999E-3</v>
      </c>
      <c r="G306" s="19"/>
    </row>
    <row r="307" spans="1:7" x14ac:dyDescent="0.25">
      <c r="A307" s="20" t="s">
        <v>512</v>
      </c>
      <c r="B307" s="16"/>
      <c r="C307" s="16" t="s">
        <v>115</v>
      </c>
      <c r="D307" s="33">
        <v>-715750</v>
      </c>
      <c r="E307" s="34">
        <v>-7129.23</v>
      </c>
      <c r="F307" s="35">
        <v>-6.0020000000000004E-3</v>
      </c>
      <c r="G307" s="19"/>
    </row>
    <row r="308" spans="1:7" x14ac:dyDescent="0.25">
      <c r="A308" s="20" t="s">
        <v>513</v>
      </c>
      <c r="B308" s="16"/>
      <c r="C308" s="16" t="s">
        <v>38</v>
      </c>
      <c r="D308" s="33">
        <v>-59000</v>
      </c>
      <c r="E308" s="34">
        <v>-7148.53</v>
      </c>
      <c r="F308" s="35">
        <v>-6.019E-3</v>
      </c>
      <c r="G308" s="19"/>
    </row>
    <row r="309" spans="1:7" x14ac:dyDescent="0.25">
      <c r="A309" s="20" t="s">
        <v>514</v>
      </c>
      <c r="B309" s="16"/>
      <c r="C309" s="16" t="s">
        <v>108</v>
      </c>
      <c r="D309" s="33">
        <v>-7492500</v>
      </c>
      <c r="E309" s="34">
        <v>-7275.22</v>
      </c>
      <c r="F309" s="35">
        <v>-6.1250000000000002E-3</v>
      </c>
      <c r="G309" s="19"/>
    </row>
    <row r="310" spans="1:7" x14ac:dyDescent="0.25">
      <c r="A310" s="20" t="s">
        <v>515</v>
      </c>
      <c r="B310" s="16"/>
      <c r="C310" s="16" t="s">
        <v>38</v>
      </c>
      <c r="D310" s="33">
        <v>-130950</v>
      </c>
      <c r="E310" s="34">
        <v>-7360.18</v>
      </c>
      <c r="F310" s="35">
        <v>-6.1970000000000003E-3</v>
      </c>
      <c r="G310" s="19"/>
    </row>
    <row r="311" spans="1:7" x14ac:dyDescent="0.25">
      <c r="A311" s="20" t="s">
        <v>516</v>
      </c>
      <c r="B311" s="16"/>
      <c r="C311" s="16" t="s">
        <v>13</v>
      </c>
      <c r="D311" s="33">
        <v>-579375</v>
      </c>
      <c r="E311" s="34">
        <v>-7371.68</v>
      </c>
      <c r="F311" s="35">
        <v>-6.2069999999999998E-3</v>
      </c>
      <c r="G311" s="19"/>
    </row>
    <row r="312" spans="1:7" x14ac:dyDescent="0.25">
      <c r="A312" s="20" t="s">
        <v>517</v>
      </c>
      <c r="B312" s="16"/>
      <c r="C312" s="16" t="s">
        <v>13</v>
      </c>
      <c r="D312" s="33">
        <v>-6237000</v>
      </c>
      <c r="E312" s="34">
        <v>-7503.11</v>
      </c>
      <c r="F312" s="35">
        <v>-6.3169999999999997E-3</v>
      </c>
      <c r="G312" s="19"/>
    </row>
    <row r="313" spans="1:7" x14ac:dyDescent="0.25">
      <c r="A313" s="20" t="s">
        <v>518</v>
      </c>
      <c r="B313" s="16"/>
      <c r="C313" s="16" t="s">
        <v>13</v>
      </c>
      <c r="D313" s="33">
        <v>-426000</v>
      </c>
      <c r="E313" s="34">
        <v>-7731.47</v>
      </c>
      <c r="F313" s="35">
        <v>-6.5100000000000002E-3</v>
      </c>
      <c r="G313" s="19"/>
    </row>
    <row r="314" spans="1:7" x14ac:dyDescent="0.25">
      <c r="A314" s="20" t="s">
        <v>519</v>
      </c>
      <c r="B314" s="16"/>
      <c r="C314" s="16" t="s">
        <v>38</v>
      </c>
      <c r="D314" s="33">
        <v>-330050</v>
      </c>
      <c r="E314" s="34">
        <v>-7837.04</v>
      </c>
      <c r="F314" s="35">
        <v>-6.5979999999999997E-3</v>
      </c>
      <c r="G314" s="19"/>
    </row>
    <row r="315" spans="1:7" x14ac:dyDescent="0.25">
      <c r="A315" s="20" t="s">
        <v>520</v>
      </c>
      <c r="B315" s="16"/>
      <c r="C315" s="16" t="s">
        <v>47</v>
      </c>
      <c r="D315" s="33">
        <v>-69600</v>
      </c>
      <c r="E315" s="34">
        <v>-8388.23</v>
      </c>
      <c r="F315" s="35">
        <v>-7.0629999999999998E-3</v>
      </c>
      <c r="G315" s="19"/>
    </row>
    <row r="316" spans="1:7" x14ac:dyDescent="0.25">
      <c r="A316" s="20" t="s">
        <v>521</v>
      </c>
      <c r="B316" s="16"/>
      <c r="C316" s="16" t="s">
        <v>72</v>
      </c>
      <c r="D316" s="33">
        <v>-2244000</v>
      </c>
      <c r="E316" s="34">
        <v>-8549.64</v>
      </c>
      <c r="F316" s="35">
        <v>-7.1980000000000004E-3</v>
      </c>
      <c r="G316" s="19"/>
    </row>
    <row r="317" spans="1:7" x14ac:dyDescent="0.25">
      <c r="A317" s="20" t="s">
        <v>522</v>
      </c>
      <c r="B317" s="16"/>
      <c r="C317" s="16" t="s">
        <v>89</v>
      </c>
      <c r="D317" s="33">
        <v>-4605000</v>
      </c>
      <c r="E317" s="34">
        <v>-8655.1</v>
      </c>
      <c r="F317" s="35">
        <v>-7.2870000000000001E-3</v>
      </c>
      <c r="G317" s="19"/>
    </row>
    <row r="318" spans="1:7" x14ac:dyDescent="0.25">
      <c r="A318" s="20" t="s">
        <v>523</v>
      </c>
      <c r="B318" s="16"/>
      <c r="C318" s="16" t="s">
        <v>41</v>
      </c>
      <c r="D318" s="33">
        <v>-7050000</v>
      </c>
      <c r="E318" s="34">
        <v>-8671.5</v>
      </c>
      <c r="F318" s="35">
        <v>-7.3010000000000002E-3</v>
      </c>
      <c r="G318" s="19"/>
    </row>
    <row r="319" spans="1:7" x14ac:dyDescent="0.25">
      <c r="A319" s="20" t="s">
        <v>524</v>
      </c>
      <c r="B319" s="16"/>
      <c r="C319" s="16" t="s">
        <v>67</v>
      </c>
      <c r="D319" s="33">
        <v>-1107150</v>
      </c>
      <c r="E319" s="34">
        <v>-9167.76</v>
      </c>
      <c r="F319" s="35">
        <v>-7.7190000000000002E-3</v>
      </c>
      <c r="G319" s="19"/>
    </row>
    <row r="320" spans="1:7" x14ac:dyDescent="0.25">
      <c r="A320" s="20" t="s">
        <v>525</v>
      </c>
      <c r="B320" s="16"/>
      <c r="C320" s="16" t="s">
        <v>41</v>
      </c>
      <c r="D320" s="33">
        <v>-135875</v>
      </c>
      <c r="E320" s="34">
        <v>-9733.81</v>
      </c>
      <c r="F320" s="35">
        <v>-8.1960000000000002E-3</v>
      </c>
      <c r="G320" s="19"/>
    </row>
    <row r="321" spans="1:7" x14ac:dyDescent="0.25">
      <c r="A321" s="20" t="s">
        <v>526</v>
      </c>
      <c r="B321" s="16"/>
      <c r="C321" s="16" t="s">
        <v>41</v>
      </c>
      <c r="D321" s="33">
        <v>-1308000</v>
      </c>
      <c r="E321" s="34">
        <v>-10498.01</v>
      </c>
      <c r="F321" s="35">
        <v>-8.8389999999999996E-3</v>
      </c>
      <c r="G321" s="19"/>
    </row>
    <row r="322" spans="1:7" x14ac:dyDescent="0.25">
      <c r="A322" s="20" t="s">
        <v>527</v>
      </c>
      <c r="B322" s="16"/>
      <c r="C322" s="16" t="s">
        <v>16</v>
      </c>
      <c r="D322" s="33">
        <v>-733875</v>
      </c>
      <c r="E322" s="34">
        <v>-10658.43</v>
      </c>
      <c r="F322" s="35">
        <v>-8.9739999999999993E-3</v>
      </c>
      <c r="G322" s="19"/>
    </row>
    <row r="323" spans="1:7" x14ac:dyDescent="0.25">
      <c r="A323" s="20" t="s">
        <v>528</v>
      </c>
      <c r="B323" s="16"/>
      <c r="C323" s="16" t="s">
        <v>13</v>
      </c>
      <c r="D323" s="33">
        <v>-8608000</v>
      </c>
      <c r="E323" s="34">
        <v>-10686.83</v>
      </c>
      <c r="F323" s="35">
        <v>-8.9980000000000008E-3</v>
      </c>
      <c r="G323" s="19"/>
    </row>
    <row r="324" spans="1:7" x14ac:dyDescent="0.25">
      <c r="A324" s="20" t="s">
        <v>529</v>
      </c>
      <c r="B324" s="16"/>
      <c r="C324" s="16" t="s">
        <v>78</v>
      </c>
      <c r="D324" s="33">
        <v>-1982200</v>
      </c>
      <c r="E324" s="34">
        <v>-10698.92</v>
      </c>
      <c r="F324" s="35">
        <v>-9.0080000000000004E-3</v>
      </c>
      <c r="G324" s="19"/>
    </row>
    <row r="325" spans="1:7" x14ac:dyDescent="0.25">
      <c r="A325" s="20" t="s">
        <v>530</v>
      </c>
      <c r="B325" s="16"/>
      <c r="C325" s="16" t="s">
        <v>75</v>
      </c>
      <c r="D325" s="33">
        <v>-318150</v>
      </c>
      <c r="E325" s="34">
        <v>-11367.98</v>
      </c>
      <c r="F325" s="35">
        <v>-9.5720000000000006E-3</v>
      </c>
      <c r="G325" s="19"/>
    </row>
    <row r="326" spans="1:7" x14ac:dyDescent="0.25">
      <c r="A326" s="20" t="s">
        <v>531</v>
      </c>
      <c r="B326" s="16"/>
      <c r="C326" s="16" t="s">
        <v>72</v>
      </c>
      <c r="D326" s="33">
        <v>-2583900</v>
      </c>
      <c r="E326" s="34">
        <v>-11415.67</v>
      </c>
      <c r="F326" s="35">
        <v>-9.6120000000000008E-3</v>
      </c>
      <c r="G326" s="19"/>
    </row>
    <row r="327" spans="1:7" x14ac:dyDescent="0.25">
      <c r="A327" s="20" t="s">
        <v>532</v>
      </c>
      <c r="B327" s="16"/>
      <c r="C327" s="16" t="s">
        <v>13</v>
      </c>
      <c r="D327" s="33">
        <v>-1378500</v>
      </c>
      <c r="E327" s="34">
        <v>-11784.11</v>
      </c>
      <c r="F327" s="35">
        <v>-9.9220000000000003E-3</v>
      </c>
      <c r="G327" s="19"/>
    </row>
    <row r="328" spans="1:7" x14ac:dyDescent="0.25">
      <c r="A328" s="20" t="s">
        <v>533</v>
      </c>
      <c r="B328" s="16"/>
      <c r="C328" s="16" t="s">
        <v>41</v>
      </c>
      <c r="D328" s="33">
        <v>-2436200</v>
      </c>
      <c r="E328" s="34">
        <v>-11882.57</v>
      </c>
      <c r="F328" s="35">
        <v>-1.0005E-2</v>
      </c>
      <c r="G328" s="19"/>
    </row>
    <row r="329" spans="1:7" x14ac:dyDescent="0.25">
      <c r="A329" s="20" t="s">
        <v>534</v>
      </c>
      <c r="B329" s="16"/>
      <c r="C329" s="16" t="s">
        <v>64</v>
      </c>
      <c r="D329" s="33">
        <v>-2886400</v>
      </c>
      <c r="E329" s="34">
        <v>-12349.46</v>
      </c>
      <c r="F329" s="35">
        <v>-1.0397999999999999E-2</v>
      </c>
      <c r="G329" s="19"/>
    </row>
    <row r="330" spans="1:7" x14ac:dyDescent="0.25">
      <c r="A330" s="20" t="s">
        <v>535</v>
      </c>
      <c r="B330" s="16"/>
      <c r="C330" s="16" t="s">
        <v>61</v>
      </c>
      <c r="D330" s="33">
        <v>-290100</v>
      </c>
      <c r="E330" s="34">
        <v>-12351.01</v>
      </c>
      <c r="F330" s="35">
        <v>-1.0399E-2</v>
      </c>
      <c r="G330" s="19"/>
    </row>
    <row r="331" spans="1:7" x14ac:dyDescent="0.25">
      <c r="A331" s="20" t="s">
        <v>536</v>
      </c>
      <c r="B331" s="16"/>
      <c r="C331" s="16" t="s">
        <v>56</v>
      </c>
      <c r="D331" s="33">
        <v>-4618075</v>
      </c>
      <c r="E331" s="34">
        <v>-12757.43</v>
      </c>
      <c r="F331" s="35">
        <v>-1.0742E-2</v>
      </c>
      <c r="G331" s="19"/>
    </row>
    <row r="332" spans="1:7" x14ac:dyDescent="0.25">
      <c r="A332" s="20" t="s">
        <v>537</v>
      </c>
      <c r="B332" s="16"/>
      <c r="C332" s="16" t="s">
        <v>53</v>
      </c>
      <c r="D332" s="33">
        <v>-892850</v>
      </c>
      <c r="E332" s="34">
        <v>-13628.02</v>
      </c>
      <c r="F332" s="35">
        <v>-1.1475000000000001E-2</v>
      </c>
      <c r="G332" s="19"/>
    </row>
    <row r="333" spans="1:7" x14ac:dyDescent="0.25">
      <c r="A333" s="20" t="s">
        <v>538</v>
      </c>
      <c r="B333" s="16"/>
      <c r="C333" s="16" t="s">
        <v>50</v>
      </c>
      <c r="D333" s="33">
        <v>-203500</v>
      </c>
      <c r="E333" s="34">
        <v>-13753.65</v>
      </c>
      <c r="F333" s="35">
        <v>-1.158E-2</v>
      </c>
      <c r="G333" s="19"/>
    </row>
    <row r="334" spans="1:7" x14ac:dyDescent="0.25">
      <c r="A334" s="20" t="s">
        <v>539</v>
      </c>
      <c r="B334" s="16"/>
      <c r="C334" s="16" t="s">
        <v>41</v>
      </c>
      <c r="D334" s="33">
        <v>-2924000</v>
      </c>
      <c r="E334" s="34">
        <v>-15429.95</v>
      </c>
      <c r="F334" s="35">
        <v>-1.2992E-2</v>
      </c>
      <c r="G334" s="19"/>
    </row>
    <row r="335" spans="1:7" x14ac:dyDescent="0.25">
      <c r="A335" s="20" t="s">
        <v>540</v>
      </c>
      <c r="B335" s="16"/>
      <c r="C335" s="16" t="s">
        <v>38</v>
      </c>
      <c r="D335" s="33">
        <v>-1555400</v>
      </c>
      <c r="E335" s="34">
        <v>-15449.01</v>
      </c>
      <c r="F335" s="35">
        <v>-1.3008E-2</v>
      </c>
      <c r="G335" s="19"/>
    </row>
    <row r="336" spans="1:7" x14ac:dyDescent="0.25">
      <c r="A336" s="20" t="s">
        <v>541</v>
      </c>
      <c r="B336" s="16"/>
      <c r="C336" s="16" t="s">
        <v>47</v>
      </c>
      <c r="D336" s="33">
        <v>-1042200</v>
      </c>
      <c r="E336" s="34">
        <v>-15452.7</v>
      </c>
      <c r="F336" s="35">
        <v>-1.3011E-2</v>
      </c>
      <c r="G336" s="19"/>
    </row>
    <row r="337" spans="1:7" x14ac:dyDescent="0.25">
      <c r="A337" s="20" t="s">
        <v>542</v>
      </c>
      <c r="B337" s="16"/>
      <c r="C337" s="16" t="s">
        <v>44</v>
      </c>
      <c r="D337" s="33">
        <v>-10324000</v>
      </c>
      <c r="E337" s="34">
        <v>-15470.51</v>
      </c>
      <c r="F337" s="35">
        <v>-1.3025999999999999E-2</v>
      </c>
      <c r="G337" s="19"/>
    </row>
    <row r="338" spans="1:7" x14ac:dyDescent="0.25">
      <c r="A338" s="20" t="s">
        <v>543</v>
      </c>
      <c r="B338" s="16"/>
      <c r="C338" s="16" t="s">
        <v>35</v>
      </c>
      <c r="D338" s="33">
        <v>-3836400</v>
      </c>
      <c r="E338" s="34">
        <v>-17541.939999999999</v>
      </c>
      <c r="F338" s="35">
        <v>-1.477E-2</v>
      </c>
      <c r="G338" s="19"/>
    </row>
    <row r="339" spans="1:7" x14ac:dyDescent="0.25">
      <c r="A339" s="20" t="s">
        <v>544</v>
      </c>
      <c r="B339" s="16"/>
      <c r="C339" s="16" t="s">
        <v>32</v>
      </c>
      <c r="D339" s="33">
        <v>-3763200</v>
      </c>
      <c r="E339" s="34">
        <v>-17920.36</v>
      </c>
      <c r="F339" s="35">
        <v>-1.5089E-2</v>
      </c>
      <c r="G339" s="19"/>
    </row>
    <row r="340" spans="1:7" x14ac:dyDescent="0.25">
      <c r="A340" s="20" t="s">
        <v>545</v>
      </c>
      <c r="B340" s="16"/>
      <c r="C340" s="16" t="s">
        <v>29</v>
      </c>
      <c r="D340" s="33">
        <v>-663750</v>
      </c>
      <c r="E340" s="34">
        <v>-20917.75</v>
      </c>
      <c r="F340" s="35">
        <v>-1.7613E-2</v>
      </c>
      <c r="G340" s="19"/>
    </row>
    <row r="341" spans="1:7" x14ac:dyDescent="0.25">
      <c r="A341" s="20" t="s">
        <v>546</v>
      </c>
      <c r="B341" s="16"/>
      <c r="C341" s="16" t="s">
        <v>13</v>
      </c>
      <c r="D341" s="33">
        <v>-7809750</v>
      </c>
      <c r="E341" s="34">
        <v>-21648.63</v>
      </c>
      <c r="F341" s="35">
        <v>-1.8228000000000001E-2</v>
      </c>
      <c r="G341" s="19"/>
    </row>
    <row r="342" spans="1:7" x14ac:dyDescent="0.25">
      <c r="A342" s="20" t="s">
        <v>547</v>
      </c>
      <c r="B342" s="16"/>
      <c r="C342" s="16" t="s">
        <v>24</v>
      </c>
      <c r="D342" s="33">
        <v>-422100</v>
      </c>
      <c r="E342" s="34">
        <v>-22371.72</v>
      </c>
      <c r="F342" s="35">
        <v>-1.8837E-2</v>
      </c>
      <c r="G342" s="19"/>
    </row>
    <row r="343" spans="1:7" x14ac:dyDescent="0.25">
      <c r="A343" s="20" t="s">
        <v>548</v>
      </c>
      <c r="B343" s="16"/>
      <c r="C343" s="16" t="s">
        <v>21</v>
      </c>
      <c r="D343" s="33">
        <v>-737700</v>
      </c>
      <c r="E343" s="34">
        <v>-23595.7</v>
      </c>
      <c r="F343" s="35">
        <v>-1.9868E-2</v>
      </c>
      <c r="G343" s="19"/>
    </row>
    <row r="344" spans="1:7" x14ac:dyDescent="0.25">
      <c r="A344" s="20" t="s">
        <v>549</v>
      </c>
      <c r="B344" s="16"/>
      <c r="C344" s="16" t="s">
        <v>16</v>
      </c>
      <c r="D344" s="33">
        <v>-6507600</v>
      </c>
      <c r="E344" s="34">
        <v>-24588.97</v>
      </c>
      <c r="F344" s="35">
        <v>-2.0704E-2</v>
      </c>
      <c r="G344" s="19"/>
    </row>
    <row r="345" spans="1:7" x14ac:dyDescent="0.25">
      <c r="A345" s="20" t="s">
        <v>550</v>
      </c>
      <c r="B345" s="16"/>
      <c r="C345" s="16" t="s">
        <v>16</v>
      </c>
      <c r="D345" s="33">
        <v>-138320000</v>
      </c>
      <c r="E345" s="34">
        <v>-24897.599999999999</v>
      </c>
      <c r="F345" s="35">
        <v>-2.0964E-2</v>
      </c>
      <c r="G345" s="19"/>
    </row>
    <row r="346" spans="1:7" x14ac:dyDescent="0.25">
      <c r="A346" s="20" t="s">
        <v>551</v>
      </c>
      <c r="B346" s="16"/>
      <c r="C346" s="16" t="s">
        <v>13</v>
      </c>
      <c r="D346" s="33">
        <v>-2192850</v>
      </c>
      <c r="E346" s="34">
        <v>-37160.04</v>
      </c>
      <c r="F346" s="35">
        <v>-3.1288999999999997E-2</v>
      </c>
      <c r="G346" s="19"/>
    </row>
    <row r="347" spans="1:7" x14ac:dyDescent="0.25">
      <c r="A347" s="15" t="s">
        <v>377</v>
      </c>
      <c r="B347" s="21"/>
      <c r="C347" s="21"/>
      <c r="D347" s="22"/>
      <c r="E347" s="36">
        <v>-865182.66</v>
      </c>
      <c r="F347" s="37">
        <v>-0.72841999999999996</v>
      </c>
      <c r="G347" s="25"/>
    </row>
    <row r="348" spans="1:7" x14ac:dyDescent="0.25">
      <c r="A348" s="20"/>
      <c r="B348" s="16"/>
      <c r="C348" s="16"/>
      <c r="D348" s="17"/>
      <c r="E348" s="18"/>
      <c r="F348" s="19"/>
      <c r="G348" s="19"/>
    </row>
    <row r="349" spans="1:7" x14ac:dyDescent="0.25">
      <c r="A349" s="20"/>
      <c r="B349" s="16"/>
      <c r="C349" s="16"/>
      <c r="D349" s="17"/>
      <c r="E349" s="18"/>
      <c r="F349" s="19"/>
      <c r="G349" s="19"/>
    </row>
    <row r="350" spans="1:7" x14ac:dyDescent="0.25">
      <c r="A350" s="20"/>
      <c r="B350" s="16"/>
      <c r="C350" s="16"/>
      <c r="D350" s="17"/>
      <c r="E350" s="18"/>
      <c r="F350" s="19"/>
      <c r="G350" s="19"/>
    </row>
    <row r="351" spans="1:7" x14ac:dyDescent="0.25">
      <c r="A351" s="28" t="s">
        <v>380</v>
      </c>
      <c r="B351" s="29"/>
      <c r="C351" s="29"/>
      <c r="D351" s="30"/>
      <c r="E351" s="36">
        <v>-865182.66</v>
      </c>
      <c r="F351" s="37">
        <v>-0.72841999999999996</v>
      </c>
      <c r="G351" s="25"/>
    </row>
    <row r="352" spans="1:7" x14ac:dyDescent="0.25">
      <c r="A352" s="20"/>
      <c r="B352" s="16"/>
      <c r="C352" s="16"/>
      <c r="D352" s="17"/>
      <c r="E352" s="18"/>
      <c r="F352" s="19"/>
      <c r="G352" s="19"/>
    </row>
    <row r="353" spans="1:7" x14ac:dyDescent="0.25">
      <c r="A353" s="15" t="s">
        <v>552</v>
      </c>
      <c r="B353" s="16"/>
      <c r="C353" s="16"/>
      <c r="D353" s="17"/>
      <c r="E353" s="18"/>
      <c r="F353" s="19"/>
      <c r="G353" s="19"/>
    </row>
    <row r="354" spans="1:7" x14ac:dyDescent="0.25">
      <c r="A354" s="15" t="s">
        <v>553</v>
      </c>
      <c r="B354" s="16"/>
      <c r="C354" s="16"/>
      <c r="D354" s="17"/>
      <c r="E354" s="18"/>
      <c r="F354" s="19"/>
      <c r="G354" s="19"/>
    </row>
    <row r="355" spans="1:7" x14ac:dyDescent="0.25">
      <c r="A355" s="20" t="s">
        <v>554</v>
      </c>
      <c r="B355" s="16" t="s">
        <v>555</v>
      </c>
      <c r="C355" s="16" t="s">
        <v>556</v>
      </c>
      <c r="D355" s="17">
        <v>5000000</v>
      </c>
      <c r="E355" s="18">
        <v>4930.45</v>
      </c>
      <c r="F355" s="19">
        <v>4.1999999999999997E-3</v>
      </c>
      <c r="G355" s="19">
        <v>7.5499999999999998E-2</v>
      </c>
    </row>
    <row r="356" spans="1:7" x14ac:dyDescent="0.25">
      <c r="A356" s="15" t="s">
        <v>377</v>
      </c>
      <c r="B356" s="21"/>
      <c r="C356" s="21"/>
      <c r="D356" s="22"/>
      <c r="E356" s="23">
        <v>4930.45</v>
      </c>
      <c r="F356" s="24">
        <v>4.1999999999999997E-3</v>
      </c>
      <c r="G356" s="25"/>
    </row>
    <row r="357" spans="1:7" x14ac:dyDescent="0.25">
      <c r="A357" s="20"/>
      <c r="B357" s="16"/>
      <c r="C357" s="16"/>
      <c r="D357" s="17"/>
      <c r="E357" s="18"/>
      <c r="F357" s="19"/>
      <c r="G357" s="19"/>
    </row>
    <row r="358" spans="1:7" x14ac:dyDescent="0.25">
      <c r="A358" s="15" t="s">
        <v>557</v>
      </c>
      <c r="B358" s="16"/>
      <c r="C358" s="16"/>
      <c r="D358" s="17"/>
      <c r="E358" s="18"/>
      <c r="F358" s="19"/>
      <c r="G358" s="19"/>
    </row>
    <row r="359" spans="1:7" x14ac:dyDescent="0.25">
      <c r="A359" s="20" t="s">
        <v>558</v>
      </c>
      <c r="B359" s="16" t="s">
        <v>559</v>
      </c>
      <c r="C359" s="16" t="s">
        <v>560</v>
      </c>
      <c r="D359" s="17">
        <v>10000000</v>
      </c>
      <c r="E359" s="18">
        <v>10068.91</v>
      </c>
      <c r="F359" s="19">
        <v>8.5000000000000006E-3</v>
      </c>
      <c r="G359" s="19">
        <v>7.0241975624999994E-2</v>
      </c>
    </row>
    <row r="360" spans="1:7" x14ac:dyDescent="0.25">
      <c r="A360" s="20" t="s">
        <v>561</v>
      </c>
      <c r="B360" s="16" t="s">
        <v>562</v>
      </c>
      <c r="C360" s="16" t="s">
        <v>560</v>
      </c>
      <c r="D360" s="17">
        <v>10000000</v>
      </c>
      <c r="E360" s="18">
        <v>9766</v>
      </c>
      <c r="F360" s="19">
        <v>8.2000000000000007E-3</v>
      </c>
      <c r="G360" s="19">
        <v>7.10387081E-2</v>
      </c>
    </row>
    <row r="361" spans="1:7" x14ac:dyDescent="0.25">
      <c r="A361" s="15" t="s">
        <v>377</v>
      </c>
      <c r="B361" s="21"/>
      <c r="C361" s="21"/>
      <c r="D361" s="22"/>
      <c r="E361" s="23">
        <v>19834.91</v>
      </c>
      <c r="F361" s="24">
        <v>1.67E-2</v>
      </c>
      <c r="G361" s="25"/>
    </row>
    <row r="362" spans="1:7" x14ac:dyDescent="0.25">
      <c r="A362" s="20"/>
      <c r="B362" s="16"/>
      <c r="C362" s="16"/>
      <c r="D362" s="17"/>
      <c r="E362" s="18"/>
      <c r="F362" s="19"/>
      <c r="G362" s="19"/>
    </row>
    <row r="363" spans="1:7" x14ac:dyDescent="0.25">
      <c r="A363" s="15" t="s">
        <v>563</v>
      </c>
      <c r="B363" s="16"/>
      <c r="C363" s="16"/>
      <c r="D363" s="17"/>
      <c r="E363" s="18"/>
      <c r="F363" s="19"/>
      <c r="G363" s="19"/>
    </row>
    <row r="364" spans="1:7" x14ac:dyDescent="0.25">
      <c r="A364" s="15" t="s">
        <v>377</v>
      </c>
      <c r="B364" s="16"/>
      <c r="C364" s="16"/>
      <c r="D364" s="17"/>
      <c r="E364" s="26" t="s">
        <v>379</v>
      </c>
      <c r="F364" s="27" t="s">
        <v>379</v>
      </c>
      <c r="G364" s="19"/>
    </row>
    <row r="365" spans="1:7" x14ac:dyDescent="0.25">
      <c r="A365" s="20"/>
      <c r="B365" s="16"/>
      <c r="C365" s="16"/>
      <c r="D365" s="17"/>
      <c r="E365" s="18"/>
      <c r="F365" s="19"/>
      <c r="G365" s="19"/>
    </row>
    <row r="366" spans="1:7" x14ac:dyDescent="0.25">
      <c r="A366" s="15" t="s">
        <v>564</v>
      </c>
      <c r="B366" s="16"/>
      <c r="C366" s="16"/>
      <c r="D366" s="17"/>
      <c r="E366" s="18"/>
      <c r="F366" s="19"/>
      <c r="G366" s="19"/>
    </row>
    <row r="367" spans="1:7" x14ac:dyDescent="0.25">
      <c r="A367" s="15" t="s">
        <v>377</v>
      </c>
      <c r="B367" s="16"/>
      <c r="C367" s="16"/>
      <c r="D367" s="17"/>
      <c r="E367" s="26" t="s">
        <v>379</v>
      </c>
      <c r="F367" s="27" t="s">
        <v>379</v>
      </c>
      <c r="G367" s="19"/>
    </row>
    <row r="368" spans="1:7" x14ac:dyDescent="0.25">
      <c r="A368" s="20"/>
      <c r="B368" s="16"/>
      <c r="C368" s="16"/>
      <c r="D368" s="17"/>
      <c r="E368" s="18"/>
      <c r="F368" s="19"/>
      <c r="G368" s="19"/>
    </row>
    <row r="369" spans="1:7" x14ac:dyDescent="0.25">
      <c r="A369" s="28" t="s">
        <v>380</v>
      </c>
      <c r="B369" s="29"/>
      <c r="C369" s="29"/>
      <c r="D369" s="30"/>
      <c r="E369" s="23">
        <v>24765.360000000001</v>
      </c>
      <c r="F369" s="24">
        <v>2.0899999999999998E-2</v>
      </c>
      <c r="G369" s="25"/>
    </row>
    <row r="370" spans="1:7" x14ac:dyDescent="0.25">
      <c r="A370" s="20"/>
      <c r="B370" s="16"/>
      <c r="C370" s="16"/>
      <c r="D370" s="17"/>
      <c r="E370" s="18"/>
      <c r="F370" s="19"/>
      <c r="G370" s="19"/>
    </row>
    <row r="371" spans="1:7" x14ac:dyDescent="0.25">
      <c r="A371" s="15" t="s">
        <v>565</v>
      </c>
      <c r="B371" s="16"/>
      <c r="C371" s="16"/>
      <c r="D371" s="17"/>
      <c r="E371" s="18"/>
      <c r="F371" s="19"/>
      <c r="G371" s="19"/>
    </row>
    <row r="372" spans="1:7" x14ac:dyDescent="0.25">
      <c r="A372" s="20"/>
      <c r="B372" s="16"/>
      <c r="C372" s="16"/>
      <c r="D372" s="17"/>
      <c r="E372" s="18"/>
      <c r="F372" s="19"/>
      <c r="G372" s="19"/>
    </row>
    <row r="373" spans="1:7" x14ac:dyDescent="0.25">
      <c r="A373" s="15" t="s">
        <v>566</v>
      </c>
      <c r="B373" s="16"/>
      <c r="C373" s="16"/>
      <c r="D373" s="17"/>
      <c r="E373" s="18"/>
      <c r="F373" s="19"/>
      <c r="G373" s="19"/>
    </row>
    <row r="374" spans="1:7" x14ac:dyDescent="0.25">
      <c r="A374" s="20" t="s">
        <v>567</v>
      </c>
      <c r="B374" s="16" t="s">
        <v>568</v>
      </c>
      <c r="C374" s="16" t="s">
        <v>560</v>
      </c>
      <c r="D374" s="17">
        <v>15500000</v>
      </c>
      <c r="E374" s="18">
        <v>15111.49</v>
      </c>
      <c r="F374" s="19">
        <v>1.2699999999999999E-2</v>
      </c>
      <c r="G374" s="19">
        <v>6.9000000000000006E-2</v>
      </c>
    </row>
    <row r="375" spans="1:7" x14ac:dyDescent="0.25">
      <c r="A375" s="20" t="s">
        <v>569</v>
      </c>
      <c r="B375" s="16" t="s">
        <v>570</v>
      </c>
      <c r="C375" s="16" t="s">
        <v>560</v>
      </c>
      <c r="D375" s="17">
        <v>10000000</v>
      </c>
      <c r="E375" s="18">
        <v>9724.26</v>
      </c>
      <c r="F375" s="19">
        <v>8.2000000000000007E-3</v>
      </c>
      <c r="G375" s="19">
        <v>6.8999000000000005E-2</v>
      </c>
    </row>
    <row r="376" spans="1:7" x14ac:dyDescent="0.25">
      <c r="A376" s="20" t="s">
        <v>571</v>
      </c>
      <c r="B376" s="16" t="s">
        <v>572</v>
      </c>
      <c r="C376" s="16" t="s">
        <v>560</v>
      </c>
      <c r="D376" s="17">
        <v>10000000</v>
      </c>
      <c r="E376" s="18">
        <v>9440.91</v>
      </c>
      <c r="F376" s="19">
        <v>7.9000000000000008E-3</v>
      </c>
      <c r="G376" s="19">
        <v>6.9502999999999995E-2</v>
      </c>
    </row>
    <row r="377" spans="1:7" x14ac:dyDescent="0.25">
      <c r="A377" s="20" t="s">
        <v>573</v>
      </c>
      <c r="B377" s="16" t="s">
        <v>574</v>
      </c>
      <c r="C377" s="16" t="s">
        <v>560</v>
      </c>
      <c r="D377" s="17">
        <v>5000000</v>
      </c>
      <c r="E377" s="18">
        <v>4906.95</v>
      </c>
      <c r="F377" s="19">
        <v>4.1000000000000003E-3</v>
      </c>
      <c r="G377" s="19">
        <v>6.8529000000000007E-2</v>
      </c>
    </row>
    <row r="378" spans="1:7" x14ac:dyDescent="0.25">
      <c r="A378" s="20" t="s">
        <v>575</v>
      </c>
      <c r="B378" s="16" t="s">
        <v>576</v>
      </c>
      <c r="C378" s="16" t="s">
        <v>560</v>
      </c>
      <c r="D378" s="17">
        <v>5000000</v>
      </c>
      <c r="E378" s="18">
        <v>4818.22</v>
      </c>
      <c r="F378" s="19">
        <v>4.1000000000000003E-3</v>
      </c>
      <c r="G378" s="19">
        <v>6.9200999999999999E-2</v>
      </c>
    </row>
    <row r="379" spans="1:7" x14ac:dyDescent="0.25">
      <c r="A379" s="20" t="s">
        <v>577</v>
      </c>
      <c r="B379" s="16" t="s">
        <v>578</v>
      </c>
      <c r="C379" s="16" t="s">
        <v>560</v>
      </c>
      <c r="D379" s="17">
        <v>2500000</v>
      </c>
      <c r="E379" s="18">
        <v>2456.66</v>
      </c>
      <c r="F379" s="19">
        <v>2.0999999999999999E-3</v>
      </c>
      <c r="G379" s="19">
        <v>6.8499000000000004E-2</v>
      </c>
    </row>
    <row r="380" spans="1:7" x14ac:dyDescent="0.25">
      <c r="A380" s="15" t="s">
        <v>377</v>
      </c>
      <c r="B380" s="21"/>
      <c r="C380" s="21"/>
      <c r="D380" s="22"/>
      <c r="E380" s="23">
        <v>46458.49</v>
      </c>
      <c r="F380" s="24">
        <v>3.9100000000000003E-2</v>
      </c>
      <c r="G380" s="25"/>
    </row>
    <row r="381" spans="1:7" x14ac:dyDescent="0.25">
      <c r="A381" s="15" t="s">
        <v>579</v>
      </c>
      <c r="B381" s="16"/>
      <c r="C381" s="16"/>
      <c r="D381" s="17"/>
      <c r="E381" s="18"/>
      <c r="F381" s="19"/>
      <c r="G381" s="19"/>
    </row>
    <row r="382" spans="1:7" x14ac:dyDescent="0.25">
      <c r="A382" s="20" t="s">
        <v>580</v>
      </c>
      <c r="B382" s="16" t="s">
        <v>581</v>
      </c>
      <c r="C382" s="16" t="s">
        <v>582</v>
      </c>
      <c r="D382" s="17">
        <v>10000000</v>
      </c>
      <c r="E382" s="18">
        <v>9549.6200000000008</v>
      </c>
      <c r="F382" s="19">
        <v>8.0000000000000002E-3</v>
      </c>
      <c r="G382" s="19">
        <v>7.5500999999999999E-2</v>
      </c>
    </row>
    <row r="383" spans="1:7" x14ac:dyDescent="0.25">
      <c r="A383" s="20" t="s">
        <v>583</v>
      </c>
      <c r="B383" s="16" t="s">
        <v>584</v>
      </c>
      <c r="C383" s="16" t="s">
        <v>585</v>
      </c>
      <c r="D383" s="17">
        <v>5000000</v>
      </c>
      <c r="E383" s="18">
        <v>4844.2</v>
      </c>
      <c r="F383" s="19">
        <v>4.1000000000000003E-3</v>
      </c>
      <c r="G383" s="19">
        <v>7.4301000000000006E-2</v>
      </c>
    </row>
    <row r="384" spans="1:7" x14ac:dyDescent="0.25">
      <c r="A384" s="20" t="s">
        <v>586</v>
      </c>
      <c r="B384" s="16" t="s">
        <v>587</v>
      </c>
      <c r="C384" s="16" t="s">
        <v>582</v>
      </c>
      <c r="D384" s="17">
        <v>5000000</v>
      </c>
      <c r="E384" s="18">
        <v>4843.8999999999996</v>
      </c>
      <c r="F384" s="19">
        <v>4.1000000000000003E-3</v>
      </c>
      <c r="G384" s="19">
        <v>7.4450000000000002E-2</v>
      </c>
    </row>
    <row r="385" spans="1:7" x14ac:dyDescent="0.25">
      <c r="A385" s="20" t="s">
        <v>588</v>
      </c>
      <c r="B385" s="16" t="s">
        <v>589</v>
      </c>
      <c r="C385" s="16" t="s">
        <v>582</v>
      </c>
      <c r="D385" s="17">
        <v>5000000</v>
      </c>
      <c r="E385" s="18">
        <v>4837.96</v>
      </c>
      <c r="F385" s="19">
        <v>4.1000000000000003E-3</v>
      </c>
      <c r="G385" s="19">
        <v>7.5000999999999998E-2</v>
      </c>
    </row>
    <row r="386" spans="1:7" x14ac:dyDescent="0.25">
      <c r="A386" s="20" t="s">
        <v>590</v>
      </c>
      <c r="B386" s="16" t="s">
        <v>591</v>
      </c>
      <c r="C386" s="16" t="s">
        <v>582</v>
      </c>
      <c r="D386" s="17">
        <v>5000000</v>
      </c>
      <c r="E386" s="18">
        <v>4797.8999999999996</v>
      </c>
      <c r="F386" s="19">
        <v>4.0000000000000001E-3</v>
      </c>
      <c r="G386" s="19">
        <v>7.4999999999999997E-2</v>
      </c>
    </row>
    <row r="387" spans="1:7" x14ac:dyDescent="0.25">
      <c r="A387" s="20" t="s">
        <v>592</v>
      </c>
      <c r="B387" s="16" t="s">
        <v>593</v>
      </c>
      <c r="C387" s="16" t="s">
        <v>594</v>
      </c>
      <c r="D387" s="17">
        <v>5000000</v>
      </c>
      <c r="E387" s="18">
        <v>4783.78</v>
      </c>
      <c r="F387" s="19">
        <v>4.0000000000000001E-3</v>
      </c>
      <c r="G387" s="19">
        <v>7.4649999999999994E-2</v>
      </c>
    </row>
    <row r="388" spans="1:7" x14ac:dyDescent="0.25">
      <c r="A388" s="20" t="s">
        <v>595</v>
      </c>
      <c r="B388" s="16" t="s">
        <v>596</v>
      </c>
      <c r="C388" s="16" t="s">
        <v>582</v>
      </c>
      <c r="D388" s="17">
        <v>5000000</v>
      </c>
      <c r="E388" s="18">
        <v>4782.53</v>
      </c>
      <c r="F388" s="19">
        <v>4.0000000000000001E-3</v>
      </c>
      <c r="G388" s="19">
        <v>7.51E-2</v>
      </c>
    </row>
    <row r="389" spans="1:7" x14ac:dyDescent="0.25">
      <c r="A389" s="20" t="s">
        <v>597</v>
      </c>
      <c r="B389" s="16" t="s">
        <v>598</v>
      </c>
      <c r="C389" s="16" t="s">
        <v>582</v>
      </c>
      <c r="D389" s="17">
        <v>5000000</v>
      </c>
      <c r="E389" s="18">
        <v>4776.7</v>
      </c>
      <c r="F389" s="19">
        <v>4.0000000000000001E-3</v>
      </c>
      <c r="G389" s="19">
        <v>7.5499999999999998E-2</v>
      </c>
    </row>
    <row r="390" spans="1:7" x14ac:dyDescent="0.25">
      <c r="A390" s="20" t="s">
        <v>599</v>
      </c>
      <c r="B390" s="16" t="s">
        <v>600</v>
      </c>
      <c r="C390" s="16" t="s">
        <v>582</v>
      </c>
      <c r="D390" s="17">
        <v>2500000</v>
      </c>
      <c r="E390" s="18">
        <v>2408.09</v>
      </c>
      <c r="F390" s="19">
        <v>2E-3</v>
      </c>
      <c r="G390" s="19">
        <v>7.4900999999999995E-2</v>
      </c>
    </row>
    <row r="391" spans="1:7" x14ac:dyDescent="0.25">
      <c r="A391" s="15" t="s">
        <v>377</v>
      </c>
      <c r="B391" s="21"/>
      <c r="C391" s="21"/>
      <c r="D391" s="22"/>
      <c r="E391" s="23">
        <v>45624.68</v>
      </c>
      <c r="F391" s="24">
        <v>3.8300000000000001E-2</v>
      </c>
      <c r="G391" s="25"/>
    </row>
    <row r="392" spans="1:7" x14ac:dyDescent="0.25">
      <c r="A392" s="20"/>
      <c r="B392" s="16"/>
      <c r="C392" s="16"/>
      <c r="D392" s="17"/>
      <c r="E392" s="18"/>
      <c r="F392" s="19"/>
      <c r="G392" s="19"/>
    </row>
    <row r="393" spans="1:7" x14ac:dyDescent="0.25">
      <c r="A393" s="15" t="s">
        <v>601</v>
      </c>
      <c r="B393" s="16"/>
      <c r="C393" s="16"/>
      <c r="D393" s="17"/>
      <c r="E393" s="18"/>
      <c r="F393" s="19"/>
      <c r="G393" s="19"/>
    </row>
    <row r="394" spans="1:7" x14ac:dyDescent="0.25">
      <c r="A394" s="20" t="s">
        <v>602</v>
      </c>
      <c r="B394" s="16" t="s">
        <v>603</v>
      </c>
      <c r="C394" s="16" t="s">
        <v>594</v>
      </c>
      <c r="D394" s="17">
        <v>10000000</v>
      </c>
      <c r="E394" s="18">
        <v>9830.25</v>
      </c>
      <c r="F394" s="19">
        <v>8.3000000000000001E-3</v>
      </c>
      <c r="G394" s="19">
        <v>7.2449E-2</v>
      </c>
    </row>
    <row r="395" spans="1:7" x14ac:dyDescent="0.25">
      <c r="A395" s="20" t="s">
        <v>604</v>
      </c>
      <c r="B395" s="16" t="s">
        <v>605</v>
      </c>
      <c r="C395" s="16" t="s">
        <v>582</v>
      </c>
      <c r="D395" s="17">
        <v>7500000</v>
      </c>
      <c r="E395" s="18">
        <v>7173.68</v>
      </c>
      <c r="F395" s="19">
        <v>6.0000000000000001E-3</v>
      </c>
      <c r="G395" s="19">
        <v>8.0600000000000005E-2</v>
      </c>
    </row>
    <row r="396" spans="1:7" x14ac:dyDescent="0.25">
      <c r="A396" s="20" t="s">
        <v>606</v>
      </c>
      <c r="B396" s="16" t="s">
        <v>607</v>
      </c>
      <c r="C396" s="16" t="s">
        <v>582</v>
      </c>
      <c r="D396" s="17">
        <v>7500000</v>
      </c>
      <c r="E396" s="18">
        <v>7163.09</v>
      </c>
      <c r="F396" s="19">
        <v>6.0000000000000001E-3</v>
      </c>
      <c r="G396" s="19">
        <v>8.0600000000000005E-2</v>
      </c>
    </row>
    <row r="397" spans="1:7" x14ac:dyDescent="0.25">
      <c r="A397" s="20" t="s">
        <v>608</v>
      </c>
      <c r="B397" s="16" t="s">
        <v>609</v>
      </c>
      <c r="C397" s="16" t="s">
        <v>582</v>
      </c>
      <c r="D397" s="17">
        <v>5000000</v>
      </c>
      <c r="E397" s="18">
        <v>4938.53</v>
      </c>
      <c r="F397" s="19">
        <v>4.1999999999999997E-3</v>
      </c>
      <c r="G397" s="19">
        <v>7.7003000000000002E-2</v>
      </c>
    </row>
    <row r="398" spans="1:7" x14ac:dyDescent="0.25">
      <c r="A398" s="20" t="s">
        <v>610</v>
      </c>
      <c r="B398" s="16" t="s">
        <v>611</v>
      </c>
      <c r="C398" s="16" t="s">
        <v>582</v>
      </c>
      <c r="D398" s="17">
        <v>5000000</v>
      </c>
      <c r="E398" s="18">
        <v>4753.1899999999996</v>
      </c>
      <c r="F398" s="19">
        <v>4.0000000000000001E-3</v>
      </c>
      <c r="G398" s="19">
        <v>8.0649999999999999E-2</v>
      </c>
    </row>
    <row r="399" spans="1:7" x14ac:dyDescent="0.25">
      <c r="A399" s="15" t="s">
        <v>377</v>
      </c>
      <c r="B399" s="21"/>
      <c r="C399" s="21"/>
      <c r="D399" s="22"/>
      <c r="E399" s="23">
        <v>33858.74</v>
      </c>
      <c r="F399" s="24">
        <v>2.8500000000000001E-2</v>
      </c>
      <c r="G399" s="25"/>
    </row>
    <row r="400" spans="1:7" x14ac:dyDescent="0.25">
      <c r="A400" s="20"/>
      <c r="B400" s="16"/>
      <c r="C400" s="16"/>
      <c r="D400" s="17"/>
      <c r="E400" s="18"/>
      <c r="F400" s="19"/>
      <c r="G400" s="19"/>
    </row>
    <row r="401" spans="1:7" x14ac:dyDescent="0.25">
      <c r="A401" s="28" t="s">
        <v>380</v>
      </c>
      <c r="B401" s="29"/>
      <c r="C401" s="29"/>
      <c r="D401" s="30"/>
      <c r="E401" s="23">
        <v>125941.91</v>
      </c>
      <c r="F401" s="24">
        <v>0.10589999999999999</v>
      </c>
      <c r="G401" s="25"/>
    </row>
    <row r="402" spans="1:7" x14ac:dyDescent="0.25">
      <c r="A402" s="20"/>
      <c r="B402" s="16"/>
      <c r="C402" s="16"/>
      <c r="D402" s="17"/>
      <c r="E402" s="18"/>
      <c r="F402" s="19"/>
      <c r="G402" s="19"/>
    </row>
    <row r="403" spans="1:7" x14ac:dyDescent="0.25">
      <c r="A403" s="20"/>
      <c r="B403" s="16"/>
      <c r="C403" s="16"/>
      <c r="D403" s="17"/>
      <c r="E403" s="18"/>
      <c r="F403" s="19"/>
      <c r="G403" s="19"/>
    </row>
    <row r="404" spans="1:7" x14ac:dyDescent="0.25">
      <c r="A404" s="15" t="s">
        <v>612</v>
      </c>
      <c r="B404" s="16"/>
      <c r="C404" s="16"/>
      <c r="D404" s="17"/>
      <c r="E404" s="18"/>
      <c r="F404" s="19"/>
      <c r="G404" s="19"/>
    </row>
    <row r="405" spans="1:7" x14ac:dyDescent="0.25">
      <c r="A405" s="20" t="s">
        <v>613</v>
      </c>
      <c r="B405" s="16" t="s">
        <v>614</v>
      </c>
      <c r="C405" s="16"/>
      <c r="D405" s="17">
        <v>3441639.1063999999</v>
      </c>
      <c r="E405" s="18">
        <v>109304.16</v>
      </c>
      <c r="F405" s="19">
        <v>9.1999999999999998E-2</v>
      </c>
      <c r="G405" s="19"/>
    </row>
    <row r="406" spans="1:7" x14ac:dyDescent="0.25">
      <c r="A406" s="20"/>
      <c r="B406" s="16"/>
      <c r="C406" s="16"/>
      <c r="D406" s="17"/>
      <c r="E406" s="18"/>
      <c r="F406" s="19"/>
      <c r="G406" s="19"/>
    </row>
    <row r="407" spans="1:7" x14ac:dyDescent="0.25">
      <c r="A407" s="28" t="s">
        <v>380</v>
      </c>
      <c r="B407" s="29"/>
      <c r="C407" s="29"/>
      <c r="D407" s="30"/>
      <c r="E407" s="23">
        <v>109304.16</v>
      </c>
      <c r="F407" s="24">
        <v>9.1999999999999998E-2</v>
      </c>
      <c r="G407" s="25"/>
    </row>
    <row r="408" spans="1:7" x14ac:dyDescent="0.25">
      <c r="A408" s="20"/>
      <c r="B408" s="16"/>
      <c r="C408" s="16"/>
      <c r="D408" s="17"/>
      <c r="E408" s="18"/>
      <c r="F408" s="19"/>
      <c r="G408" s="19"/>
    </row>
    <row r="409" spans="1:7" x14ac:dyDescent="0.25">
      <c r="A409" s="15" t="s">
        <v>615</v>
      </c>
      <c r="B409" s="16"/>
      <c r="C409" s="16"/>
      <c r="D409" s="17"/>
      <c r="E409" s="18"/>
      <c r="F409" s="19"/>
      <c r="G409" s="19"/>
    </row>
    <row r="410" spans="1:7" x14ac:dyDescent="0.25">
      <c r="A410" s="20" t="s">
        <v>616</v>
      </c>
      <c r="B410" s="16"/>
      <c r="C410" s="16"/>
      <c r="D410" s="17"/>
      <c r="E410" s="18">
        <v>137520.01</v>
      </c>
      <c r="F410" s="19">
        <v>0.1158</v>
      </c>
      <c r="G410" s="19">
        <v>6.7234000000000002E-2</v>
      </c>
    </row>
    <row r="411" spans="1:7" x14ac:dyDescent="0.25">
      <c r="A411" s="15" t="s">
        <v>377</v>
      </c>
      <c r="B411" s="21"/>
      <c r="C411" s="21"/>
      <c r="D411" s="22"/>
      <c r="E411" s="23">
        <v>137520.01</v>
      </c>
      <c r="F411" s="24">
        <v>0.1158</v>
      </c>
      <c r="G411" s="25"/>
    </row>
    <row r="412" spans="1:7" x14ac:dyDescent="0.25">
      <c r="A412" s="20"/>
      <c r="B412" s="16"/>
      <c r="C412" s="16"/>
      <c r="D412" s="17"/>
      <c r="E412" s="18"/>
      <c r="F412" s="19"/>
      <c r="G412" s="19"/>
    </row>
    <row r="413" spans="1:7" x14ac:dyDescent="0.25">
      <c r="A413" s="28" t="s">
        <v>380</v>
      </c>
      <c r="B413" s="29"/>
      <c r="C413" s="29"/>
      <c r="D413" s="30"/>
      <c r="E413" s="23">
        <v>137520.01</v>
      </c>
      <c r="F413" s="24">
        <v>0.1158</v>
      </c>
      <c r="G413" s="25"/>
    </row>
    <row r="414" spans="1:7" x14ac:dyDescent="0.25">
      <c r="A414" s="20" t="s">
        <v>617</v>
      </c>
      <c r="B414" s="16"/>
      <c r="C414" s="16"/>
      <c r="D414" s="17"/>
      <c r="E414" s="18">
        <v>336.18466699999999</v>
      </c>
      <c r="F414" s="19">
        <v>2.8299999999999999E-4</v>
      </c>
      <c r="G414" s="19"/>
    </row>
    <row r="415" spans="1:7" x14ac:dyDescent="0.25">
      <c r="A415" s="20" t="s">
        <v>618</v>
      </c>
      <c r="B415" s="16"/>
      <c r="C415" s="16"/>
      <c r="D415" s="17"/>
      <c r="E415" s="34">
        <v>-70641.494667000006</v>
      </c>
      <c r="F415" s="35">
        <v>-5.9683E-2</v>
      </c>
      <c r="G415" s="19">
        <v>6.7234000000000002E-2</v>
      </c>
    </row>
    <row r="416" spans="1:7" x14ac:dyDescent="0.25">
      <c r="A416" s="38" t="s">
        <v>619</v>
      </c>
      <c r="B416" s="39"/>
      <c r="C416" s="39"/>
      <c r="D416" s="40"/>
      <c r="E416" s="31">
        <v>1187617.81</v>
      </c>
      <c r="F416" s="32">
        <v>1</v>
      </c>
      <c r="G416" s="32"/>
    </row>
    <row r="418" spans="1:5" x14ac:dyDescent="0.25">
      <c r="A418" s="41" t="s">
        <v>620</v>
      </c>
    </row>
    <row r="419" spans="1:5" x14ac:dyDescent="0.25">
      <c r="A419" s="41" t="s">
        <v>621</v>
      </c>
    </row>
    <row r="420" spans="1:5" x14ac:dyDescent="0.25">
      <c r="A420" s="41" t="s">
        <v>622</v>
      </c>
    </row>
    <row r="421" spans="1:5" x14ac:dyDescent="0.25">
      <c r="A421" s="41" t="s">
        <v>623</v>
      </c>
    </row>
    <row r="422" spans="1:5" x14ac:dyDescent="0.25">
      <c r="A422" s="42" t="s">
        <v>624</v>
      </c>
      <c r="B422" s="43" t="s">
        <v>379</v>
      </c>
    </row>
    <row r="423" spans="1:5" x14ac:dyDescent="0.25">
      <c r="A423" t="s">
        <v>625</v>
      </c>
    </row>
    <row r="424" spans="1:5" x14ac:dyDescent="0.25">
      <c r="A424" t="s">
        <v>626</v>
      </c>
      <c r="B424" t="s">
        <v>627</v>
      </c>
      <c r="C424" t="s">
        <v>627</v>
      </c>
    </row>
    <row r="425" spans="1:5" x14ac:dyDescent="0.25">
      <c r="B425" s="44">
        <v>45443</v>
      </c>
      <c r="C425" s="44">
        <v>45471</v>
      </c>
    </row>
    <row r="426" spans="1:5" x14ac:dyDescent="0.25">
      <c r="A426" t="s">
        <v>628</v>
      </c>
      <c r="B426">
        <v>19.177700000000002</v>
      </c>
      <c r="C426">
        <v>19.3049</v>
      </c>
      <c r="E426" s="45"/>
    </row>
    <row r="427" spans="1:5" x14ac:dyDescent="0.25">
      <c r="A427" t="s">
        <v>629</v>
      </c>
      <c r="B427">
        <v>13.710100000000001</v>
      </c>
      <c r="C427">
        <v>13.8011</v>
      </c>
      <c r="E427" s="45"/>
    </row>
    <row r="428" spans="1:5" x14ac:dyDescent="0.25">
      <c r="A428" t="s">
        <v>630</v>
      </c>
      <c r="B428">
        <v>15.7547</v>
      </c>
      <c r="C428">
        <v>15.859299999999999</v>
      </c>
      <c r="E428" s="45"/>
    </row>
    <row r="429" spans="1:5" x14ac:dyDescent="0.25">
      <c r="A429" t="s">
        <v>631</v>
      </c>
      <c r="B429">
        <v>18.007999999999999</v>
      </c>
      <c r="C429">
        <v>18.117999999999999</v>
      </c>
      <c r="E429" s="45"/>
    </row>
    <row r="430" spans="1:5" x14ac:dyDescent="0.25">
      <c r="A430" t="s">
        <v>632</v>
      </c>
      <c r="B430">
        <v>18.003900000000002</v>
      </c>
      <c r="C430">
        <v>18.113900000000001</v>
      </c>
      <c r="E430" s="45"/>
    </row>
    <row r="431" spans="1:5" x14ac:dyDescent="0.25">
      <c r="A431" t="s">
        <v>633</v>
      </c>
      <c r="B431">
        <v>13.2119</v>
      </c>
      <c r="C431">
        <v>13.2926</v>
      </c>
      <c r="E431" s="45"/>
    </row>
    <row r="432" spans="1:5" x14ac:dyDescent="0.25">
      <c r="A432" t="s">
        <v>634</v>
      </c>
      <c r="B432">
        <v>14.709300000000001</v>
      </c>
      <c r="C432">
        <v>14.799099999999999</v>
      </c>
      <c r="E432" s="45"/>
    </row>
    <row r="433" spans="1:5" x14ac:dyDescent="0.25">
      <c r="E433" s="45"/>
    </row>
    <row r="434" spans="1:5" x14ac:dyDescent="0.25">
      <c r="A434" t="s">
        <v>635</v>
      </c>
      <c r="B434" s="43" t="s">
        <v>379</v>
      </c>
    </row>
    <row r="435" spans="1:5" x14ac:dyDescent="0.25">
      <c r="A435" t="s">
        <v>636</v>
      </c>
      <c r="B435" s="43" t="s">
        <v>379</v>
      </c>
    </row>
    <row r="436" spans="1:5" ht="30" customHeight="1" x14ac:dyDescent="0.25">
      <c r="A436" s="42" t="s">
        <v>637</v>
      </c>
      <c r="B436" s="43" t="s">
        <v>379</v>
      </c>
    </row>
    <row r="437" spans="1:5" ht="30" customHeight="1" x14ac:dyDescent="0.25">
      <c r="A437" s="42" t="s">
        <v>638</v>
      </c>
      <c r="B437" s="43" t="s">
        <v>379</v>
      </c>
    </row>
    <row r="438" spans="1:5" x14ac:dyDescent="0.25">
      <c r="A438" t="s">
        <v>639</v>
      </c>
      <c r="B438" s="46">
        <v>16.904006697639399</v>
      </c>
    </row>
    <row r="439" spans="1:5" ht="45" customHeight="1" x14ac:dyDescent="0.25">
      <c r="A439" s="42" t="s">
        <v>640</v>
      </c>
      <c r="B439" s="43">
        <v>0</v>
      </c>
    </row>
    <row r="440" spans="1:5" ht="30" customHeight="1" x14ac:dyDescent="0.25">
      <c r="A440" s="42" t="s">
        <v>641</v>
      </c>
      <c r="B440" s="43" t="s">
        <v>379</v>
      </c>
    </row>
    <row r="441" spans="1:5" ht="30" customHeight="1" x14ac:dyDescent="0.25">
      <c r="A441" s="42" t="s">
        <v>642</v>
      </c>
      <c r="B441" s="43" t="s">
        <v>379</v>
      </c>
    </row>
    <row r="442" spans="1:5" x14ac:dyDescent="0.25">
      <c r="A442" t="s">
        <v>643</v>
      </c>
      <c r="B442" s="43" t="s">
        <v>379</v>
      </c>
    </row>
    <row r="443" spans="1:5" x14ac:dyDescent="0.25">
      <c r="A443" t="s">
        <v>644</v>
      </c>
      <c r="B443" s="43" t="s">
        <v>379</v>
      </c>
    </row>
    <row r="445" spans="1:5" ht="69.95" customHeight="1" x14ac:dyDescent="0.25">
      <c r="A445" s="47" t="s">
        <v>645</v>
      </c>
      <c r="B445" s="47" t="s">
        <v>646</v>
      </c>
      <c r="C445" s="47" t="s">
        <v>647</v>
      </c>
      <c r="D445" s="47" t="s">
        <v>648</v>
      </c>
    </row>
    <row r="446" spans="1:5" ht="69.95" customHeight="1" x14ac:dyDescent="0.25">
      <c r="A446" s="47" t="s">
        <v>649</v>
      </c>
      <c r="B446" s="47"/>
      <c r="C446" s="47" t="s">
        <v>650</v>
      </c>
      <c r="D446" s="47"/>
    </row>
  </sheetData>
  <mergeCells count="2">
    <mergeCell ref="A1:G1"/>
    <mergeCell ref="A2:G2"/>
  </mergeCells>
  <pageMargins left="0.7" right="0.7" top="0.75" bottom="0.75" header="0.3" footer="0.3"/>
  <pageSetup orientation="portrait" horizontalDpi="300" verticalDpi="300"/>
  <headerFooter>
    <oddHeader>&amp;L&amp;"Arial"&amp;1 &amp;K0078D7INTERNAL#</oddHeader>
  </headerFooter>
  <drawing r:id="rId1"/>
</worksheet>
</file>

<file path=docMetadata/LabelInfo.xml><?xml version="1.0" encoding="utf-8"?>
<clbl:labelList xmlns:clbl="http://schemas.microsoft.com/office/2020/mipLabelMetadata">
  <clbl:label id="{fae7b159-da8a-4f43-b4ed-ba6115f6e9fb}" enabled="1" method="Standard" siteId="{76fd78b2-83b7-4fc7-b5ba-5f59f5beb8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EEARBF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Shubhra Kadam - AMC</dc:creator>
  <cp:lastModifiedBy>Shubhra Kadam - AMC</cp:lastModifiedBy>
  <dcterms:created xsi:type="dcterms:W3CDTF">2024-07-10T05:51:10Z</dcterms:created>
  <dcterms:modified xsi:type="dcterms:W3CDTF">2024-07-10T05:51:15Z</dcterms:modified>
</cp:coreProperties>
</file>